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<sst xmlns="http://schemas.openxmlformats.org/spreadsheetml/2006/main" count="6760" uniqueCount="2475">
  <si>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</si>
  <si>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</si>
  <si>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</si>
  <si>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</si>
  <si>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</si>
  <si>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</si>
  <si>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</si>
  <si>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</si>
  <si>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</si>
  <si>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</si>
  <si>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</si>
  <si>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</si>
  <si>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</si>
  <si>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</si>
  <si>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</si>
  <si>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</si>
  <si>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</si>
  <si>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</si>
  <si>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</si>
  <si>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</si>
  <si>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</si>
  <si>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</si>
  <si>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</si>
  <si>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</si>
  <si>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</si>
  <si>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</si>
  <si>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</si>
  <si>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</si>
  <si>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</si>
  <si>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</si>
  <si>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</si>
  <si>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</si>
  <si>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</si>
  <si>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</si>
  <si>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</si>
  <si>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</si>
  <si>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</si>
  <si>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</si>
  <si>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</si>
  <si>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</si>
  <si>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</si>
  <si>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</si>
  <si>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</si>
  <si>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</si>
  <si>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</si>
  <si>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</si>
  <si>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</si>
  <si>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</si>
  <si>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</si>
  <si>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</si>
  <si>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</si>
  <si>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</si>
  <si>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</si>
  <si>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</si>
  <si>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</si>
  <si>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</si>
  <si>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</si>
  <si>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</si>
  <si>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</si>
  <si>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</si>
  <si>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</si>
  <si>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</si>
  <si>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</si>
  <si>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</si>
  <si>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</si>
  <si>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</si>
  <si>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</si>
  <si>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</si>
  <si>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</si>
  <si>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</si>
  <si>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</si>
  <si>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</si>
  <si>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</si>
  <si>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</si>
  <si>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</si>
  <si>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</si>
  <si>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</si>
  <si>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</si>
  <si>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</si>
  <si>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</si>
  <si>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</si>
  <si>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</si>
  <si>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</si>
  <si>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</si>
  <si>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</si>
  <si>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</si>
  <si>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</si>
  <si>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</si>
  <si>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</si>
  <si>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</si>
  <si>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</si>
  <si>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</si>
  <si>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</si>
  <si>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</si>
  <si>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</si>
  <si>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</si>
  <si>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</si>
  <si>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</si>
  <si>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</si>
  <si>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</si>
  <si>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</si>
  <si>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</si>
  <si>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</si>
  <si>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</si>
  <si>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</si>
  <si>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</si>
  <si>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</si>
  <si>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</si>
  <si>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</si>
  <si>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</si>
  <si>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</si>
  <si>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</si>
  <si>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</si>
  <si>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</si>
  <si>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</si>
  <si>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</si>
  <si>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</si>
  <si>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</si>
  <si>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</si>
  <si>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</si>
  <si>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</si>
  <si>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</si>
  <si>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</si>
  <si>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</si>
  <si>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</si>
  <si>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</si>
  <si>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</si>
  <si>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</si>
  <si>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</si>
  <si>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</si>
  <si>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</si>
  <si>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</si>
  <si>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</si>
  <si>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</si>
  <si>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</si>
  <si>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</si>
  <si>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</si>
  <si>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</si>
  <si>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</si>
  <si>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</si>
  <si>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</si>
  <si>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</si>
  <si>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</si>
  <si>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</si>
  <si>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</si>
  <si>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</si>
  <si>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</si>
  <si>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</si>
  <si>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</si>
  <si>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</si>
  <si>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</si>
  <si>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</si>
  <si>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</si>
  <si>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</si>
  <si>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</si>
  <si>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</si>
  <si>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</si>
  <si>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</si>
  <si>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</si>
  <si>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</si>
  <si>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</si>
  <si>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</si>
  <si>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</si>
  <si>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</si>
  <si>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</si>
  <si>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</si>
  <si>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</si>
  <si>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</si>
  <si>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</si>
  <si>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</si>
  <si>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</si>
  <si>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</si>
  <si>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</si>
  <si>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</si>
  <si>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</si>
  <si>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</si>
  <si>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</si>
  <si>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</si>
  <si>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</si>
  <si>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</si>
  <si>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</si>
  <si>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</si>
  <si>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</si>
  <si>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</si>
  <si>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</si>
  <si>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</si>
  <si>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</si>
  <si>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</si>
  <si>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</si>
  <si>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</si>
  <si>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</si>
  <si>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</si>
  <si>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</si>
  <si>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</si>
  <si>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</si>
  <si>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</si>
  <si>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</si>
  <si>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</si>
  <si>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</si>
  <si>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</si>
  <si>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</si>
  <si>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</si>
  <si>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</si>
  <si>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</si>
  <si>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</si>
  <si>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</si>
  <si>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</si>
  <si>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</si>
  <si>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</si>
  <si>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</si>
  <si>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</si>
  <si>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</si>
  <si>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</si>
  <si>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</si>
  <si>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</si>
  <si>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</si>
  <si>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</si>
  <si>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</si>
  <si>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</si>
  <si>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</si>
  <si>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</si>
  <si>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</si>
  <si>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</si>
  <si>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</si>
  <si>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</si>
  <si>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</si>
  <si>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</si>
  <si>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</si>
  <si>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</si>
  <si>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</si>
  <si>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</si>
  <si>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</si>
  <si>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</si>
  <si>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</si>
  <si>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</si>
  <si>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</si>
  <si>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</si>
  <si>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</si>
  <si>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</si>
  <si>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</si>
  <si>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</si>
  <si>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</si>
  <si>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</si>
  <si>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</si>
  <si>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</si>
  <si>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</si>
  <si>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</si>
  <si>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</si>
  <si>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</si>
  <si>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</si>
  <si>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</si>
  <si>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</si>
  <si>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</si>
  <si>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</si>
  <si>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</si>
  <si>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</si>
  <si>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</si>
  <si>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</si>
  <si>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</si>
  <si>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</si>
  <si>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</si>
  <si>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</si>
  <si>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</si>
  <si>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</si>
  <si>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</si>
  <si>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</si>
  <si>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</si>
  <si>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</si>
  <si>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</si>
  <si>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</si>
  <si>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</si>
  <si>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</si>
  <si>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</si>
  <si>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</si>
  <si>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</si>
  <si>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</si>
  <si>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</si>
  <si>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</si>
  <si>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</si>
  <si>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</si>
  <si>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</si>
  <si>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</si>
  <si>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</si>
  <si>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</si>
  <si>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</si>
  <si>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</si>
  <si>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</si>
  <si>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</si>
  <si>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</si>
  <si>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</si>
  <si>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</si>
  <si>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</si>
  <si>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</si>
  <si>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</si>
  <si>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</si>
  <si>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</si>
  <si>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</si>
  <si>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</si>
  <si>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</si>
  <si>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</si>
  <si>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</si>
  <si>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</si>
  <si>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</si>
  <si>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</si>
  <si>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</si>
  <si>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</si>
  <si>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</si>
  <si>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</si>
  <si>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</si>
  <si>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</si>
  <si>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</si>
  <si>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</si>
  <si>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</si>
  <si>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</si>
  <si>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</si>
  <si>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</si>
  <si>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</si>
  <si>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</si>
  <si>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</si>
  <si>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</si>
  <si>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</si>
  <si>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</si>
  <si>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</si>
  <si>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</si>
  <si>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</si>
  <si>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</si>
  <si>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</si>
  <si>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</si>
  <si>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</si>
  <si>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</si>
  <si>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</si>
  <si>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</si>
  <si>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</si>
  <si>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</si>
  <si>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</si>
  <si>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</si>
  <si>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</si>
  <si>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</si>
  <si>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</si>
  <si>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</si>
  <si>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</si>
  <si>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</si>
  <si>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</si>
  <si>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</si>
  <si>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</si>
  <si>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</si>
  <si>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</si>
  <si>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</si>
  <si>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</si>
  <si>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</si>
  <si>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</si>
  <si>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</si>
  <si>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</si>
  <si>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</si>
  <si>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</si>
  <si>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</si>
  <si>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</si>
  <si>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</si>
  <si>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</si>
  <si>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</si>
  <si>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</si>
  <si>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</si>
  <si>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</si>
  <si>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</si>
  <si>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</si>
  <si>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</si>
  <si>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</si>
  <si>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</si>
  <si>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</si>
  <si>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</si>
  <si>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</si>
  <si>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</si>
  <si>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</si>
  <si>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</si>
  <si>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</si>
  <si>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</si>
  <si>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</si>
  <si>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</si>
  <si>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</si>
  <si>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</si>
  <si>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</si>
  <si>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</si>
  <si>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</si>
  <si>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</si>
  <si>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</si>
  <si>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</si>
  <si>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</si>
  <si>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</si>
  <si>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</si>
  <si>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</si>
  <si>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</si>
  <si>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</si>
  <si>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</si>
  <si>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</si>
  <si>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</si>
  <si>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</si>
  <si>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</si>
  <si>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</si>
  <si>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</si>
  <si>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</si>
  <si>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</si>
  <si>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</si>
  <si>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</si>
  <si>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</si>
  <si>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</si>
  <si>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</si>
  <si>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</si>
  <si>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</si>
  <si>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</si>
  <si>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</si>
  <si>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</si>
  <si>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</si>
  <si>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</si>
  <si>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</si>
  <si>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</si>
  <si>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</si>
  <si>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</si>
  <si>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</si>
  <si>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</si>
  <si>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</si>
  <si>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</si>
  <si>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</si>
  <si>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</si>
  <si>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</si>
  <si>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</si>
  <si>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</si>
  <si>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</si>
  <si>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</si>
  <si>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</si>
  <si>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</si>
  <si>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</si>
  <si>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</si>
  <si>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</si>
  <si>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</si>
  <si>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</si>
  <si>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</si>
  <si>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</si>
  <si>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</si>
  <si>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</si>
  <si>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</si>
  <si>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</si>
  <si>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</si>
  <si>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</si>
  <si>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</si>
  <si>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</si>
  <si>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</si>
  <si>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</si>
  <si>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</si>
  <si>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</si>
  <si>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</si>
  <si>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</si>
  <si>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</si>
  <si>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</si>
  <si>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</si>
  <si>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</si>
  <si>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</si>
  <si>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</si>
  <si>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</si>
  <si>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</si>
  <si>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</si>
  <si>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</si>
  <si>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</si>
  <si>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</si>
  <si>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</si>
  <si>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</si>
  <si>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</si>
  <si>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</si>
  <si>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</si>
  <si>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</si>
  <si>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</si>
  <si>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</si>
  <si>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</si>
  <si>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</si>
  <si>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</si>
  <si>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</si>
  <si>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</si>
  <si>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</si>
  <si>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</si>
  <si>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</si>
  <si>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</si>
  <si>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</si>
  <si>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</si>
  <si>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</si>
  <si>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</si>
  <si>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</si>
  <si>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</si>
  <si>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</si>
  <si>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</si>
  <si>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</si>
  <si>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</si>
  <si>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</si>
  <si>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</si>
  <si>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</si>
  <si>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</si>
  <si>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</si>
  <si>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</si>
  <si>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</si>
  <si>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</si>
  <si>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</si>
  <si>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</si>
  <si>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</si>
  <si>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</si>
  <si>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</si>
  <si>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</si>
  <si>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</si>
  <si>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</si>
  <si>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</si>
  <si>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</si>
  <si>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</si>
  <si>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</si>
  <si>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</si>
  <si>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</si>
  <si>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</si>
  <si>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</si>
  <si>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</si>
  <si>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</si>
  <si>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</si>
  <si>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</si>
  <si>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</si>
  <si>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</si>
  <si>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</si>
  <si>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</si>
  <si>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</si>
  <si>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</si>
  <si>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</si>
  <si>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</si>
  <si>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</si>
  <si>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</si>
  <si>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</si>
  <si>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</si>
  <si>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</si>
  <si>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</si>
  <si>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</si>
  <si>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</si>
  <si>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</si>
  <si>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</si>
  <si>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</si>
  <si>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</si>
  <si>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</si>
  <si>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</si>
  <si>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</si>
  <si>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</si>
  <si>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</si>
  <si>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</si>
  <si>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</si>
  <si>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</si>
  <si>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</si>
  <si>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</si>
  <si>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</si>
  <si>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</si>
  <si>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</si>
  <si>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</si>
  <si>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</si>
  <si>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</si>
  <si>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</si>
  <si>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</si>
  <si>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</si>
  <si>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</si>
  <si>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</si>
  <si>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</si>
  <si>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</si>
  <si>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</si>
  <si>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</si>
  <si>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</si>
  <si>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</si>
  <si>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</si>
  <si>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</si>
  <si>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</si>
  <si>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</si>
  <si>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</si>
  <si>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</si>
  <si>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</si>
  <si>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</si>
  <si>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</si>
  <si>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</si>
  <si>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</si>
  <si>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</si>
  <si>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</si>
  <si>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</si>
  <si>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</si>
  <si>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</si>
  <si>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</si>
  <si>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</si>
  <si>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</si>
  <si>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</si>
  <si>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</si>
  <si>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</si>
  <si>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</si>
  <si>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</si>
  <si>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</si>
  <si>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</si>
  <si>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</si>
  <si>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</si>
  <si>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</si>
  <si>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</si>
  <si>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</si>
  <si>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</si>
  <si>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</si>
  <si>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</si>
  <si>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</si>
  <si>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</si>
  <si>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</si>
  <si>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</si>
  <si>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</si>
  <si>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</si>
  <si>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</si>
  <si>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</si>
  <si>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</si>
  <si>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</si>
  <si>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</si>
  <si>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</si>
  <si>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</si>
  <si>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</si>
  <si>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</si>
  <si>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</si>
  <si>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</si>
  <si>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</si>
  <si>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</si>
  <si>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</si>
  <si>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</si>
  <si>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</si>
  <si>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</si>
  <si>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</si>
  <si>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</si>
  <si>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</si>
  <si>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</si>
  <si>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</si>
  <si>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</si>
  <si>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</si>
  <si>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</si>
  <si>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</si>
  <si>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</si>
  <si>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</si>
  <si>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</si>
  <si>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</si>
  <si>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</si>
  <si>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</si>
  <si>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</si>
  <si>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</si>
  <si>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</si>
  <si>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</si>
  <si>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</si>
  <si>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</si>
  <si>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</si>
  <si>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</si>
  <si>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</si>
  <si>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</si>
  <si>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</si>
  <si>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</si>
  <si>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</si>
  <si>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</si>
  <si>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</si>
  <si>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</si>
  <si>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</si>
  <si>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</si>
  <si>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</si>
  <si>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</si>
  <si>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</si>
  <si>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</si>
  <si>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</si>
  <si>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</si>
  <si>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</si>
  <si>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</si>
  <si>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</si>
  <si>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</si>
  <si>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</si>
  <si>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</si>
  <si>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</si>
  <si>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</si>
  <si>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</si>
  <si>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</si>
  <si>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</si>
  <si>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</si>
  <si>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</si>
  <si>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</si>
  <si>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</si>
  <si>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</si>
  <si>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</si>
  <si>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</si>
  <si>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</si>
  <si>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</si>
  <si>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</si>
  <si>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</si>
  <si>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</si>
  <si>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</si>
  <si>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</si>
  <si>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</si>
  <si>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</si>
  <si>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</si>
  <si>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</si>
  <si>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</si>
  <si>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</si>
  <si>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</si>
  <si>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</si>
  <si>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</si>
  <si>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</si>
  <si>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</si>
  <si>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</si>
  <si>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</si>
  <si>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</si>
  <si>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</si>
  <si>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</si>
  <si>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</si>
  <si>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</si>
  <si>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</si>
  <si>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</si>
  <si>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</si>
  <si>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</si>
  <si>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</si>
  <si>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</si>
  <si>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</si>
  <si>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</si>
  <si>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</si>
  <si>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</si>
  <si>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</si>
  <si>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</si>
  <si>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</si>
  <si>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</si>
  <si>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</si>
  <si>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</si>
  <si>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</si>
  <si>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</si>
  <si>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</si>
  <si>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</si>
  <si>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</si>
  <si>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</si>
  <si>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</si>
  <si>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</si>
  <si>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</si>
  <si>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</si>
  <si>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</si>
  <si>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</si>
  <si>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</si>
  <si>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</si>
  <si>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</si>
  <si>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</si>
  <si>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</si>
  <si>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</si>
  <si>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</si>
  <si>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</si>
  <si>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</si>
  <si>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</si>
  <si>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</si>
  <si>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</si>
  <si>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</si>
  <si>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</si>
  <si>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</si>
  <si>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</si>
  <si>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</si>
  <si>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</si>
  <si>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</si>
  <si>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</si>
  <si>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</si>
  <si>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</si>
  <si>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</si>
  <si>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</si>
  <si>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</si>
  <si>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</si>
  <si>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</si>
  <si>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</si>
  <si>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</si>
  <si>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</si>
  <si>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</si>
  <si>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</si>
  <si>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</si>
  <si>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</si>
  <si>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</si>
  <si>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</si>
  <si>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</si>
  <si>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</si>
  <si>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</si>
  <si>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</si>
  <si>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</si>
  <si>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</si>
  <si>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</si>
  <si>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</si>
  <si>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</si>
  <si>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</si>
  <si>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</si>
  <si>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</si>
  <si>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</si>
  <si>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</si>
  <si>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</si>
  <si>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</si>
  <si>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</si>
  <si>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</si>
  <si>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</si>
  <si>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</si>
  <si>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</si>
  <si>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</si>
  <si>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</si>
  <si>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</si>
  <si>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</si>
  <si>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</si>
  <si>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</si>
  <si>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</si>
  <si>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</si>
  <si>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</si>
  <si>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</si>
  <si>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</si>
  <si>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</si>
  <si>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</si>
  <si>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</si>
  <si>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</si>
  <si>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</si>
  <si>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</si>
  <si>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</si>
  <si>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</si>
  <si>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</si>
  <si>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</si>
  <si>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</si>
  <si>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</si>
  <si>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</si>
  <si>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</si>
  <si>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</si>
  <si>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</si>
  <si>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</si>
  <si>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</si>
  <si>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</si>
  <si>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</si>
  <si>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</si>
  <si>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</si>
  <si>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</si>
  <si>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</si>
  <si>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</si>
  <si>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</si>
  <si>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</si>
  <si>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</si>
  <si>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</si>
  <si>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</si>
  <si>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</si>
  <si>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</si>
  <si>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</si>
  <si>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</si>
  <si>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</si>
  <si>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</si>
  <si>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</si>
  <si>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</si>
  <si>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</si>
  <si>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</si>
  <si>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</si>
  <si>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</si>
  <si>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</si>
  <si>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</si>
  <si>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</si>
  <si>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</si>
  <si>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</si>
  <si>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</si>
  <si>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</si>
  <si>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</si>
  <si>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</si>
  <si>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</si>
  <si>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</si>
  <si>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</si>
  <si>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</si>
  <si>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</si>
  <si>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</si>
  <si>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</si>
  <si>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</si>
  <si>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</si>
  <si>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</si>
  <si>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</si>
  <si>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</si>
  <si>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</si>
  <si>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</si>
  <si>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</si>
  <si>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</si>
  <si>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</si>
  <si>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</si>
  <si>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</si>
  <si>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</si>
  <si>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</si>
  <si>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</si>
  <si>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</si>
  <si>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</si>
  <si>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</si>
  <si>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</si>
  <si>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</si>
  <si>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</si>
  <si>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</si>
  <si>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</si>
  <si>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</si>
  <si>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</si>
  <si>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</si>
  <si>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</si>
  <si>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</si>
  <si>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</si>
  <si>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</si>
  <si>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</si>
  <si>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</si>
  <si>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</si>
  <si>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</si>
  <si>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</si>
  <si>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</si>
  <si>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</si>
  <si>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</si>
  <si>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</si>
  <si>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</si>
  <si>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</si>
  <si>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</si>
  <si>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</si>
  <si>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</si>
  <si>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</si>
  <si>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</si>
  <si>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</si>
  <si>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</si>
  <si>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</si>
  <si>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</si>
  <si>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</si>
  <si>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</si>
  <si>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</si>
  <si>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</si>
  <si>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</si>
  <si>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</si>
  <si>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</si>
  <si>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</si>
  <si>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</si>
  <si>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</si>
  <si>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</si>
  <si>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</si>
  <si>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</si>
  <si>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</si>
  <si>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</si>
  <si>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</si>
  <si>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</si>
  <si>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</si>
  <si>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</si>
  <si>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</si>
  <si>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</si>
  <si>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</si>
  <si>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</si>
  <si>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</si>
  <si>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</si>
  <si>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</si>
  <si>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</si>
  <si>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</si>
  <si>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</si>
  <si>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</si>
  <si>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</si>
  <si>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</si>
  <si>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</si>
  <si>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</si>
  <si>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</si>
  <si>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</si>
  <si>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</si>
  <si>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</si>
  <si>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</si>
  <si>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</si>
  <si>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</si>
  <si>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</si>
  <si>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</si>
  <si>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</si>
  <si>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</si>
  <si>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</si>
  <si>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</si>
  <si>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</si>
  <si>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</si>
  <si>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</si>
  <si>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</si>
  <si>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</si>
  <si>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</si>
  <si>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</si>
  <si>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</si>
  <si>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</si>
  <si>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</si>
  <si>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</si>
  <si>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</si>
  <si>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</si>
  <si>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</si>
  <si>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</si>
  <si>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</si>
  <si>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</si>
  <si>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</si>
  <si>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</si>
  <si>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</si>
  <si>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</si>
  <si>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</si>
  <si>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</si>
  <si>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</si>
  <si>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</si>
  <si>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</si>
  <si>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</si>
  <si>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</si>
  <si>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</si>
  <si>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</si>
  <si>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</si>
  <si>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</si>
  <si>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</si>
  <si>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</si>
  <si>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</si>
  <si>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</si>
  <si>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</si>
  <si>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</si>
  <si>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</si>
  <si>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</si>
  <si>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</si>
  <si>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</si>
  <si>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</si>
  <si>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</si>
  <si>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</si>
  <si>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</si>
  <si>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</si>
  <si>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</si>
  <si>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</si>
  <si>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</si>
  <si>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</si>
  <si>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</si>
  <si>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</si>
  <si>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</si>
  <si>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</si>
  <si>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</si>
  <si>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</si>
  <si>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</si>
  <si>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</si>
  <si>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</si>
  <si>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</si>
  <si>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</si>
  <si>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</si>
  <si>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</si>
  <si>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</si>
  <si>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</si>
  <si>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</si>
  <si>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</si>
  <si>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</si>
  <si>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</si>
  <si>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</si>
  <si>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</si>
  <si>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</si>
  <si>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</si>
  <si>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</si>
  <si>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</si>
  <si>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</si>
  <si>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</si>
  <si>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</si>
  <si>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</si>
  <si>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</si>
  <si>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</si>
  <si>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</si>
  <si>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</si>
  <si>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</si>
  <si>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</si>
  <si>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</si>
  <si>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</si>
  <si>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</si>
  <si>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</si>
  <si>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</si>
  <si>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</si>
  <si>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</si>
  <si>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</si>
  <si>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</si>
  <si>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</si>
  <si>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</si>
  <si>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</si>
  <si>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</si>
  <si>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</si>
  <si>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</si>
  <si>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</si>
  <si>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</si>
  <si>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</si>
  <si>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</si>
  <si>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</si>
  <si>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</si>
  <si>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</si>
  <si>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</si>
  <si>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</si>
  <si>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</si>
  <si>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</si>
  <si>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</si>
  <si>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</si>
  <si>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</si>
  <si>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</si>
  <si>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</si>
  <si>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</si>
  <si>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</si>
  <si>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</si>
  <si>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</si>
  <si>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</si>
  <si>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</si>
  <si>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</si>
  <si>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</si>
  <si>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</si>
  <si>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</si>
  <si>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</si>
  <si>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</si>
  <si>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</si>
  <si>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</si>
  <si>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</si>
  <si>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</si>
  <si>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</si>
  <si>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</si>
  <si>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</si>
  <si>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</si>
  <si>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</si>
  <si>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</si>
  <si>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</si>
  <si>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</si>
  <si>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</si>
  <si>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</si>
  <si>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</si>
  <si>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</si>
  <si>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</si>
  <si>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</si>
  <si>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</si>
  <si>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</si>
  <si>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</si>
  <si>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</si>
  <si>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</si>
  <si>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</si>
  <si>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</si>
  <si>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</si>
  <si>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</si>
  <si>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</si>
  <si>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</si>
  <si>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</si>
  <si>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</si>
  <si>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</si>
  <si>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</si>
  <si>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</si>
  <si>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</si>
  <si>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</si>
  <si>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</si>
  <si>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</si>
  <si>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</si>
  <si>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</si>
  <si>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</si>
  <si>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</si>
  <si>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</si>
  <si>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</si>
  <si>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</si>
  <si>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</si>
  <si>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</si>
  <si>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</si>
  <si>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</si>
  <si>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</si>
  <si>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</si>
  <si>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</si>
  <si>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</si>
  <si>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</si>
  <si>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</si>
  <si>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</si>
  <si>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</si>
  <si>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</si>
  <si>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</si>
  <si>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</si>
  <si>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</si>
  <si>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</si>
  <si>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</si>
  <si>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</si>
  <si>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</si>
  <si>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</si>
  <si>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</si>
  <si>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</si>
  <si>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</si>
  <si>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</si>
  <si>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</si>
  <si>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</si>
  <si>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</si>
  <si>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</si>
  <si>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</si>
  <si>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</si>
  <si>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</si>
  <si>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</si>
  <si>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</si>
  <si>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</si>
  <si>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</si>
  <si>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</si>
  <si>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</si>
  <si>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</si>
  <si>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</si>
  <si>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</si>
  <si>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</si>
  <si>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</si>
  <si>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</si>
  <si>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</si>
  <si>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</si>
  <si>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</si>
  <si>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</si>
  <si>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</si>
  <si>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</si>
  <si>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</si>
  <si>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</si>
  <si>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</si>
  <si>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</si>
  <si>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</si>
  <si>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</si>
  <si>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</si>
  <si>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</si>
  <si>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</si>
  <si>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</si>
  <si>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</si>
  <si>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</si>
  <si>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</si>
  <si>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</si>
  <si>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</si>
  <si>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</si>
  <si>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</si>
  <si>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</si>
  <si>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</si>
  <si>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</si>
  <si>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</si>
  <si>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</si>
  <si>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</si>
  <si>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</si>
  <si>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</si>
  <si>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</si>
  <si>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</si>
  <si>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</si>
  <si>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</si>
  <si>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</si>
  <si>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</si>
  <si>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</si>
  <si>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</si>
  <si>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</si>
  <si>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</si>
  <si>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</si>
  <si>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</si>
  <si>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</si>
  <si>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</si>
  <si>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</si>
  <si>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</si>
  <si>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</si>
  <si>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</si>
  <si>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</si>
  <si>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</si>
  <si>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</si>
  <si>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</si>
  <si>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</si>
  <si>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</si>
  <si>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</si>
  <si>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</si>
  <si>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</si>
  <si>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</si>
  <si>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</si>
  <si>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</si>
  <si>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</si>
  <si>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</si>
  <si>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</si>
  <si>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</si>
  <si>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</si>
  <si>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</si>
  <si>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</si>
  <si>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</si>
  <si>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</si>
  <si>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</si>
  <si>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</si>
  <si>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</si>
  <si>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</si>
  <si>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</si>
  <si>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</si>
  <si>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</si>
  <si>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</si>
  <si>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</si>
  <si>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</si>
  <si>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</si>
  <si>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</si>
  <si>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</si>
  <si>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</si>
  <si>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</si>
  <si>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</si>
  <si>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</si>
  <si>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</si>
  <si>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</si>
  <si>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</si>
  <si>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</si>
  <si>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</si>
  <si>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</si>
  <si>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</si>
  <si>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</si>
  <si>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</si>
  <si>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</si>
  <si>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</si>
  <si>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</si>
  <si>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</si>
  <si>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</si>
  <si>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</si>
  <si>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</si>
  <si>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</si>
  <si>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</si>
  <si>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</si>
  <si>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</si>
  <si>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</si>
  <si>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</si>
  <si>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</si>
  <si>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</si>
  <si>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</si>
  <si>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</si>
  <si>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</si>
  <si>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</si>
  <si>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</si>
  <si>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</si>
  <si>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</si>
  <si>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</si>
  <si>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</si>
  <si>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</si>
  <si>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</si>
  <si>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</si>
  <si>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</si>
  <si>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</si>
  <si>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</si>
  <si>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</si>
  <si>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</si>
  <si>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</si>
  <si>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</si>
  <si>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</si>
  <si>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</si>
  <si>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</si>
  <si>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</si>
  <si>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</si>
  <si>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</si>
  <si>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</si>
  <si>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</si>
  <si>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</si>
  <si>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</si>
  <si>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</si>
  <si>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</si>
  <si>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</si>
  <si>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</si>
  <si>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</si>
  <si>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</si>
  <si>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</si>
  <si>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</si>
  <si>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</si>
  <si>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</si>
  <si>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</si>
  <si>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</si>
  <si>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</si>
  <si>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</si>
  <si>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</si>
  <si>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</si>
  <si>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</si>
  <si>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</si>
  <si>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</si>
  <si>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</si>
  <si>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</si>
  <si>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</si>
  <si>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</si>
  <si>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</si>
  <si>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</si>
  <si>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</si>
  <si>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</si>
  <si>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</si>
  <si>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</si>
  <si>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</si>
  <si>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</si>
  <si>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</si>
  <si>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</si>
  <si>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</si>
  <si>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</si>
  <si>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</si>
  <si>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</si>
  <si>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</si>
  <si>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</si>
  <si>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</si>
  <si>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</si>
  <si>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</si>
  <si>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</si>
  <si>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</si>
  <si>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</si>
  <si>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</si>
  <si>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</si>
  <si>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</si>
  <si>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</si>
  <si>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</si>
  <si>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</si>
  <si>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</si>
  <si>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</si>
  <si>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</si>
  <si>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</si>
  <si>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</si>
  <si>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</si>
  <si>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</si>
  <si>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</si>
  <si>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</si>
  <si>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</si>
  <si>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</si>
  <si>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</si>
  <si>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</si>
  <si>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</si>
  <si>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</si>
  <si>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</si>
  <si>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</si>
  <si>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</si>
  <si>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</si>
  <si>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</si>
  <si>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</si>
  <si>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</si>
  <si>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</si>
  <si>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</si>
  <si>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</si>
  <si>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</si>
  <si>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</si>
  <si>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</si>
  <si>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</si>
  <si>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</si>
  <si>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</si>
  <si>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</si>
  <si>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</si>
  <si>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</si>
  <si>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</si>
  <si>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</si>
  <si>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</si>
  <si>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</si>
  <si>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</si>
  <si>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</si>
  <si>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</si>
  <si>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</si>
  <si>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</si>
  <si>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</si>
  <si>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</si>
  <si>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</si>
  <si>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</si>
  <si>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</si>
  <si>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</si>
  <si>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</si>
  <si>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</si>
  <si>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</si>
  <si>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</si>
  <si>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</si>
  <si>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</si>
  <si>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</si>
  <si>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</si>
  <si>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</si>
  <si>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</si>
  <si>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</si>
  <si>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</si>
  <si>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</si>
  <si>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</si>
  <si>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</si>
  <si>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</si>
  <si>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</si>
  <si>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</si>
  <si>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</si>
  <si>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</si>
  <si>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</si>
  <si>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</si>
  <si>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</si>
  <si>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</si>
  <si>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</si>
  <si>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</si>
  <si>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</si>
  <si>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</si>
  <si>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</si>
  <si>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</si>
  <si>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</si>
  <si>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</si>
  <si>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</si>
  <si>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</si>
  <si>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</si>
  <si>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</si>
  <si>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</si>
  <si>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</si>
  <si>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</si>
  <si>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</si>
  <si>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</si>
  <si>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</si>
  <si>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</si>
  <si>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</si>
  <si>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</si>
  <si>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</si>
  <si>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</si>
  <si>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</si>
  <si>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</si>
  <si>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</si>
  <si>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</si>
  <si>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</si>
  <si>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</si>
  <si>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</si>
  <si>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</si>
  <si>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</si>
  <si>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</si>
  <si>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</si>
  <si>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</si>
  <si>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</si>
  <si>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</si>
  <si>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</si>
  <si>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</si>
  <si>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</si>
  <si>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</si>
  <si>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</si>
  <si>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</si>
  <si>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</si>
  <si>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</si>
  <si>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</si>
  <si>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</si>
  <si>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</si>
  <si>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</si>
  <si>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</si>
  <si>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</si>
  <si>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</si>
  <si>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</si>
  <si>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</si>
  <si>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</si>
  <si>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</si>
  <si>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</si>
  <si>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</si>
  <si>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</si>
  <si>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</si>
  <si>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</si>
  <si>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</si>
  <si>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</si>
  <si>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</si>
  <si>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</si>
  <si>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</si>
  <si>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</si>
  <si>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</si>
  <si>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</si>
  <si>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</si>
  <si>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</si>
  <si>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</si>
  <si>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</si>
  <si>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</si>
  <si>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</si>
  <si>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</si>
  <si>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</si>
  <si>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</si>
  <si>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</si>
  <si>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</si>
  <si>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</si>
  <si>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</si>
  <si>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</si>
  <si>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</si>
  <si>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</si>
  <si>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</si>
  <si>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</si>
  <si>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</si>
  <si>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</si>
  <si>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</si>
  <si>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</si>
  <si>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</si>
  <si>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</si>
  <si>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</si>
  <si>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</si>
  <si>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</si>
  <si>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</si>
  <si>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</si>
  <si>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</si>
  <si>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</si>
  <si>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</si>
  <si>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</si>
  <si>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</si>
  <si>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</si>
  <si>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</si>
  <si>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</si>
  <si>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</si>
  <si>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</si>
  <si>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</si>
  <si>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</si>
  <si>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</si>
  <si>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</si>
  <si>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</si>
  <si>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</si>
  <si>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</si>
  <si>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</si>
  <si>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</si>
  <si>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</si>
  <si>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</si>
  <si>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</si>
  <si>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</si>
  <si>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</si>
  <si>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</si>
  <si>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</si>
  <si>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</si>
  <si>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</si>
  <si>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</si>
  <si>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</si>
  <si>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</si>
  <si>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</si>
  <si>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</si>
  <si>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</si>
  <si>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</si>
  <si>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</si>
  <si>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</si>
  <si>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</si>
  <si>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</si>
  <si>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</si>
  <si>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</si>
  <si>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</si>
  <si>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</si>
  <si>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</si>
  <si>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</si>
  <si>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</si>
  <si>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</si>
  <si>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</si>
  <si>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</si>
  <si>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</si>
  <si>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</si>
  <si>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</si>
  <si>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</si>
  <si>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</si>
  <si>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</si>
  <si>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</si>
  <si>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</si>
  <si>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</si>
  <si>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</si>
  <si>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</si>
  <si>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</si>
  <si>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</si>
  <si>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</si>
  <si>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</si>
  <si>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</si>
  <si>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</si>
  <si>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</si>
  <si>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</si>
  <si>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</si>
  <si>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</si>
  <si>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</si>
  <si>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</si>
  <si>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</si>
  <si>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</si>
  <si>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</si>
  <si>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</si>
  <si>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</si>
  <si>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</si>
  <si>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</si>
  <si>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</si>
  <si>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</si>
  <si>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</si>
  <si>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</si>
  <si>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</si>
  <si>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</si>
  <si>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</si>
  <si>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</si>
  <si>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</si>
  <si>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</si>
  <si>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</si>
  <si>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</si>
  <si>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</si>
  <si>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</si>
  <si>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</si>
  <si>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</si>
  <si>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</si>
  <si>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</si>
  <si>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</si>
  <si>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</si>
  <si>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</si>
  <si>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</si>
  <si>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</si>
  <si>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</si>
  <si>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</si>
  <si>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</si>
  <si>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</si>
  <si>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</si>
  <si>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</si>
  <si>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</si>
  <si>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</si>
  <si>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</si>
  <si>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</si>
  <si>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</si>
  <si>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</si>
  <si>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</si>
  <si>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</si>
  <si>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</si>
  <si>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</si>
  <si>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</si>
  <si>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</si>
  <si>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</si>
  <si>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</si>
  <si>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</si>
  <si>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</si>
  <si>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</si>
  <si>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</si>
  <si>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</si>
  <si>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</si>
  <si>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</si>
  <si>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</si>
  <si>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</si>
  <si>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</si>
  <si>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</si>
  <si>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</si>
  <si>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</si>
  <si>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</si>
  <si>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</si>
  <si>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</si>
  <si>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</si>
  <si>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</si>
  <si>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</si>
  <si>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</si>
  <si>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</si>
  <si>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</si>
  <si>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</si>
  <si>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</si>
  <si>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</si>
  <si>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</si>
  <si>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</si>
  <si>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</si>
  <si>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</si>
  <si>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</si>
  <si>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</si>
  <si>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</si>
  <si>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</si>
  <si>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</si>
  <si>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</si>
  <si>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</si>
  <si>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</si>
  <si>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</si>
  <si>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</si>
  <si>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</si>
  <si>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</si>
  <si>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</si>
  <si>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</si>
  <si>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</si>
  <si>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</si>
  <si>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</si>
  <si>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</si>
  <si>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</si>
  <si>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</si>
  <si>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</si>
  <si>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</si>
  <si>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</si>
  <si>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</si>
  <si>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</si>
  <si>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</si>
  <si>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</si>
  <si>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</si>
  <si>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</si>
  <si>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</si>
  <si>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</si>
  <si>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</si>
  <si>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</si>
  <si>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</si>
  <si>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</si>
  <si>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</si>
  <si>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</si>
  <si>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</si>
  <si>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</si>
  <si>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</si>
  <si>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</si>
  <si>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</si>
  <si>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</si>
  <si>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</si>
  <si>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</si>
  <si>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</si>
  <si>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</si>
  <si>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</si>
  <si>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</si>
  <si>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</si>
  <si>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</si>
  <si>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</si>
  <si>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</si>
  <si>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</si>
  <si>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</si>
  <si>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</si>
  <si>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</si>
  <si>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</si>
  <si>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</si>
  <si>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</si>
  <si>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</si>
  <si>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</si>
  <si>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</si>
  <si>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</si>
  <si>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</si>
  <si>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</si>
  <si>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</si>
  <si>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</si>
  <si>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</si>
  <si>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</si>
  <si>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</si>
  <si>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</si>
  <si>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</si>
  <si>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</si>
  <si>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</si>
  <si>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</si>
  <si>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</si>
  <si>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</si>
  <si>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</si>
  <si>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</si>
  <si>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</si>
  <si>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</si>
  <si>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</si>
  <si>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</si>
  <si>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</si>
  <si>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</si>
  <si>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</si>
  <si>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</si>
  <si>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</si>
  <si>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</si>
  <si>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</si>
  <si>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</si>
  <si>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</si>
  <si>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</si>
  <si>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</si>
  <si>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</si>
  <si>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</si>
  <si>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</si>
  <si>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</si>
  <si>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</si>
  <si>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</si>
  <si>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</si>
  <si>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</si>
  <si>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</si>
  <si>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</si>
  <si>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</si>
  <si>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</si>
  <si>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</si>
  <si>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</si>
  <si>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</si>
  <si>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</si>
  <si>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</si>
  <si>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</si>
  <si>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</si>
  <si>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</si>
  <si>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</si>
  <si>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</si>
  <si>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</si>
  <si>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</si>
  <si>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</si>
  <si>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</si>
  <si>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</si>
  <si>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</si>
  <si>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</si>
  <si>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</si>
  <si>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</si>
  <si>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</si>
  <si>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</si>
  <si>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</si>
  <si>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</si>
  <si>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</si>
  <si>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</si>
  <si>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</si>
  <si>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</si>
  <si>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</si>
  <si>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</si>
  <si>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</si>
  <si>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</si>
  <si>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</si>
  <si>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</si>
  <si>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</si>
  <si>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</si>
  <si>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</si>
  <si>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</si>
  <si>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</si>
  <si>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</si>
  <si>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</si>
  <si>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</si>
  <si>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</si>
  <si>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</si>
  <si>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</si>
  <si>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</si>
  <si>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</si>
  <si>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</si>
  <si>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</si>
  <si>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</si>
  <si>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</si>
  <si>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</si>
  <si>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</si>
  <si>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</si>
  <si>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</si>
  <si>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</si>
  <si>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</si>
  <si>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</si>
  <si>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</si>
  <si>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</si>
  <si>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</si>
  <si>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</si>
  <si>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</si>
  <si>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</si>
  <si>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</si>
  <si>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</si>
  <si>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</si>
  <si>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</si>
  <si>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</si>
  <si>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</si>
  <si>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</si>
  <si>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</si>
  <si>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</si>
  <si>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</si>
  <si>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</si>
  <si>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</si>
  <si>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</si>
  <si>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</si>
  <si>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</si>
  <si>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</si>
  <si>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</si>
  <si>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</si>
  <si>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</si>
  <si>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</si>
  <si>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</si>
  <si>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</si>
  <si>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</si>
  <si>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</si>
  <si>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</si>
  <si>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</si>
  <si>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</si>
  <si>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</si>
  <si>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</si>
  <si>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</si>
  <si>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</si>
  <si>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</si>
  <si>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</si>
  <si>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</si>
  <si>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</si>
  <si>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</si>
  <si>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</si>
  <si>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</si>
  <si>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</si>
  <si>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</si>
  <si>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</si>
  <si>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</si>
  <si>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</si>
  <si>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</si>
  <si>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</si>
  <si>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</si>
  <si>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</si>
  <si>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</si>
  <si>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</si>
  <si>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</si>
  <si>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</si>
  <si>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</si>
  <si>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</si>
  <si>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</si>
  <si>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</si>
  <si>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</si>
  <si>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</si>
  <si>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</si>
  <si>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</si>
  <si>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</si>
  <si>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</si>
  <si>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</si>
  <si>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</si>
  <si>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</si>
  <si>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</si>
  <si>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</si>
  <si>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</si>
  <si>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</si>
  <si>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</si>
  <si>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</si>
  <si>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</si>
  <si>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</si>
  <si>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</si>
  <si>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</si>
  <si>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</si>
  <si>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</si>
  <si>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</si>
  <si>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</si>
  <si>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</si>
  <si>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</si>
  <si>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</si>
  <si>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</si>
  <si>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</si>
  <si>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</si>
  <si>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</si>
  <si>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</si>
  <si>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</si>
  <si>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</si>
  <si>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</si>
  <si>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</si>
  <si>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</si>
  <si>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</si>
  <si>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</si>
  <si>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</si>
  <si>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</si>
  <si>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</si>
  <si>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</si>
  <si>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</si>
  <si>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</si>
  <si>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</si>
  <si>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</si>
  <si>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</si>
  <si>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</si>
  <si>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</si>
  <si>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</si>
  <si>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</si>
  <si>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</si>
  <si>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</si>
  <si>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</si>
  <si>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</si>
  <si>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</si>
  <si>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</si>
  <si>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</si>
  <si>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</si>
  <si>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</si>
  <si>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</si>
  <si>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</si>
  <si>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</si>
  <si>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</si>
  <si>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</si>
  <si>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</si>
  <si>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</si>
  <si>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</si>
  <si>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</si>
  <si>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</si>
  <si>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</si>
  <si>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</si>
  <si>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</si>
  <si>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</si>
  <si>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</si>
  <si>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</si>
  <si>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</si>
  <si>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</si>
  <si>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</si>
  <si>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</si>
  <si>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</si>
  <si>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</si>
  <si>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</si>
  <si>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</si>
  <si>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</si>
  <si>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</si>
  <si>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</si>
  <si>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</si>
  <si>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</si>
  <si>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</si>
  <si>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</si>
  <si>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</si>
  <si>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</si>
  <si>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</si>
  <si>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</si>
  <si>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</si>
  <si>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</si>
  <si>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</si>
  <si>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</si>
  <si>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</si>
  <si>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</si>
  <si>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</si>
  <si>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</si>
  <si>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</si>
  <si>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</si>
  <si>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</si>
  <si>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</si>
  <si>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</si>
  <si>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</si>
  <si>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</si>
  <si>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</si>
  <si>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</si>
  <si>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</si>
  <si>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</si>
  <si>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</si>
  <si>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</si>
  <si>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</si>
  <si>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</si>
  <si>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</si>
  <si>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</si>
  <si>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</si>
  <si>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</si>
  <si>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</si>
  <si>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</si>
  <si>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</si>
  <si>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</si>
  <si>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</si>
  <si>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</si>
  <si>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</si>
  <si>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</si>
  <si>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</si>
  <si>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</si>
  <si>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</si>
  <si>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</si>
  <si>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</si>
  <si>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</si>
  <si>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</si>
  <si>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</si>
  <si>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</si>
  <si>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</si>
  <si>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</si>
  <si>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</si>
  <si>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</si>
  <si>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</si>
  <si>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</si>
  <si>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</si>
  <si>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</si>
  <si>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</si>
  <si>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</si>
  <si>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</si>
  <si>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</si>
  <si>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</si>
  <si>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</si>
  <si>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</si>
  <si>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</si>
  <si>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</si>
  <si>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</si>
  <si>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</si>
  <si>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</si>
  <si>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</si>
  <si>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</si>
  <si>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</si>
  <si>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</si>
  <si>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</si>
  <si>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</si>
  <si>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</si>
  <si>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</si>
  <si>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</si>
  <si>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</si>
  <si>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</si>
  <si>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</si>
  <si>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</si>
  <si>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</si>
  <si>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</si>
  <si>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</si>
  <si>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</si>
  <si>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</si>
  <si>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</si>
  <si>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</si>
  <si>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</si>
  <si>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</si>
  <si>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</si>
  <si>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</si>
  <si>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</si>
  <si>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</si>
  <si>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</si>
  <si>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</si>
  <si>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</si>
  <si>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</si>
  <si>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</si>
  <si>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</si>
  <si>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</si>
  <si>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</si>
  <si>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</si>
  <si>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</si>
  <si>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</si>
  <si>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</si>
  <si>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</si>
  <si>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</si>
  <si>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</si>
  <si>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</si>
  <si>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</si>
  <si>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</si>
  <si>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</si>
  <si>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</si>
  <si>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</si>
  <si>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</si>
  <si>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</si>
  <si>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</si>
  <si>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</si>
  <si>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</si>
  <si>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</si>
  <si>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</si>
  <si>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</si>
  <si>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</si>
  <si>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</si>
  <si>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</si>
  <si>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</si>
  <si>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</si>
  <si>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</si>
  <si>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</si>
  <si>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</si>
  <si>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</si>
  <si>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</si>
  <si>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</si>
  <si>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</si>
  <si>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</si>
  <si>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</si>
  <si>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</si>
  <si>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</si>
  <si>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</si>
  <si>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</si>
  <si>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</si>
  <si>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</si>
  <si>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</si>
  <si>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</si>
  <si>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</si>
  <si>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</si>
  <si>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</si>
  <si>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</si>
  <si>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</si>
  <si>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</si>
  <si>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</si>
  <si>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</si>
  <si>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</si>
  <si>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</si>
  <si>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</si>
  <si>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</si>
  <si>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</si>
  <si>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</si>
  <si>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</si>
  <si>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</si>
  <si>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</si>
  <si>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</si>
  <si>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</si>
  <si>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</si>
  <si>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</si>
  <si>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</si>
  <si>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</si>
  <si>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</si>
  <si>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</si>
  <si>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</si>
  <si>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</si>
  <si>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</si>
  <si>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</si>
  <si>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</si>
  <si>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</si>
  <si>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</si>
  <si>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</si>
  <si>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</si>
  <si>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</si>
  <si>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</si>
  <si>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</si>
  <si>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</si>
  <si>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</si>
  <si>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</si>
  <si>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</si>
  <si>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</si>
  <si>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</si>
  <si>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</si>
  <si>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</si>
  <si>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</si>
  <si>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</si>
  <si>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</si>
  <si>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</si>
  <si>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</si>
  <si>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</si>
  <si>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</si>
  <si>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</si>
  <si>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</si>
  <si>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</si>
  <si>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</si>
  <si>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</si>
  <si>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</si>
  <si>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</si>
  <si>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</si>
  <si>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</si>
  <si>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</si>
  <si>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</si>
  <si>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</si>
  <si>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</si>
  <si>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</si>
  <si>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</si>
  <si>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</si>
  <si>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</si>
  <si>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</si>
  <si>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</si>
  <si>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</si>
  <si>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</si>
  <si>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</si>
  <si>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</si>
  <si>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</si>
  <si>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</si>
  <si>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</si>
  <si>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</si>
  <si>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</si>
  <si>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</si>
  <si>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</si>
  <si>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</si>
  <si>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</si>
  <si>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</si>
  <si>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</si>
  <si>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</si>
  <si>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</si>
  <si>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</si>
  <si>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</si>
  <si>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</si>
  <si>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</si>
  <si>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</si>
  <si>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</si>
  <si>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</si>
  <si>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</si>
  <si>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</si>
  <si>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</si>
  <si>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</si>
  <si>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</si>
  <si>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</si>
  <si>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</si>
  <si>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</si>
  <si>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</si>
  <si>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</si>
  <si>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</si>
  <si>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</si>
  <si>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</si>
  <si>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</si>
  <si>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</si>
  <si>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</si>
  <si>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</si>
  <si>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</si>
  <si>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</si>
  <si>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</si>
  <si>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</si>
  <si>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</si>
  <si>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</si>
  <si>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</si>
  <si>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</si>
  <si>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</si>
  <si>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</si>
  <si>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</si>
  <si>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</si>
  <si>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</si>
  <si>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</si>
  <si>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</si>
  <si>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</si>
  <si>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</si>
  <si>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</si>
  <si>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</si>
  <si>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</si>
  <si>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</si>
  <si>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</si>
  <si>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</si>
  <si>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</si>
  <si>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</si>
  <si>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</si>
  <si>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</si>
  <si>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</si>
  <si>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</si>
  <si>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</si>
  <si>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</si>
  <si>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</si>
  <si>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</si>
  <si>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</si>
  <si>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</si>
  <si>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</si>
  <si>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</si>
  <si>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</si>
  <si>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</si>
  <si>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</si>
  <si>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</si>
  <si>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</si>
  <si>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</si>
  <si>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</si>
  <si>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</si>
  <si>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</si>
  <si>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</si>
  <si>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</si>
  <si>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</si>
  <si>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</si>
  <si>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</si>
  <si>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</si>
  <si>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</si>
  <si>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</si>
  <si>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</si>
  <si>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</si>
  <si>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</si>
  <si>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</si>
  <si>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</si>
  <si>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</si>
  <si>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</si>
  <si>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</si>
  <si>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</si>
  <si>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</si>
  <si>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</si>
  <si>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</si>
  <si>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</si>
  <si>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</si>
  <si>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</si>
  <si>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</si>
  <si>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</si>
  <si>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</si>
  <si>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</si>
  <si>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</si>
  <si>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</si>
  <si>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</si>
  <si>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</si>
  <si>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</si>
  <si>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</si>
  <si>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</si>
  <si>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</si>
  <si>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</si>
  <si>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</si>
  <si>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</si>
  <si>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</si>
  <si>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</si>
  <si>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</si>
  <si>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</si>
  <si>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</si>
  <si>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</si>
  <si>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</si>
  <si>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</si>
  <si>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</si>
  <si>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</si>
  <si>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</si>
  <si>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</si>
  <si>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</si>
  <si>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</si>
  <si>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</si>
  <si>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</si>
  <si>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</si>
  <si>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</si>
  <si>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</si>
  <si>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</si>
  <si>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</si>
  <si>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</si>
  <si>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</si>
  <si>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</si>
  <si>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</si>
  <si>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</si>
  <si>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</si>
  <si>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</si>
  <si>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</si>
  <si>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</si>
  <si>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</si>
  <si>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</si>
  <si>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</si>
  <si>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</si>
  <si>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</si>
  <si>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</si>
  <si>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</si>
  <si>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</si>
  <si>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</si>
  <si>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</si>
  <si>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</si>
  <si>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</si>
  <si>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</si>
  <si>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</si>
  <si>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</si>
  <si>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</si>
  <si>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</si>
  <si>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</si>
  <si>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</si>
  <si>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</si>
  <si>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</si>
  <si>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</si>
  <si>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</si>
  <si>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</si>
  <si>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</si>
  <si>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</si>
  <si>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</si>
  <si>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</si>
  <si>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</si>
  <si>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</si>
  <si>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</si>
  <si>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</si>
  <si>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</si>
  <si>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</si>
  <si>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</si>
  <si>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</si>
  <si>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</si>
  <si>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</si>
  <si>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</si>
  <si>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</si>
  <si>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</si>
  <si>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</si>
  <si>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</si>
  <si>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</si>
  <si>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</si>
  <si>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</si>
  <si>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</si>
  <si>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</si>
  <si>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</si>
  <si>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</si>
  <si>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</si>
  <si>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</si>
  <si>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</si>
  <si>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</si>
  <si>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</si>
  <si>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</si>
  <si>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</si>
  <si>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</si>
  <si>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</si>
  <si>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</si>
  <si>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</si>
  <si>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</si>
  <si>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</si>
  <si>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</si>
  <si>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</si>
  <si>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</si>
  <si>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</si>
  <si>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</si>
  <si>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</si>
  <si>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</si>
  <si>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</si>
  <si>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</si>
  <si>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</si>
  <si>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</si>
  <si>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</si>
  <si>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</si>
  <si>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</si>
  <si>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</si>
  <si>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</si>
  <si>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</si>
  <si>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</si>
  <si>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</si>
  <si>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</si>
  <si>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</si>
  <si>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</si>
  <si>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</si>
  <si>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</si>
  <si>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</si>
  <si>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</si>
  <si>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</si>
  <si>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</si>
  <si>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</si>
  <si>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</si>
  <si>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</si>
  <si>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Богуславський районний суд Київської області</t>
  </si>
  <si>
    <t>9700. Київська область.м. Богуслав</t>
  </si>
  <si>
    <t>вул. Франка</t>
  </si>
  <si>
    <t>29-А</t>
  </si>
  <si>
    <t/>
  </si>
  <si>
    <t>М.Б. Тітов</t>
  </si>
  <si>
    <t>О.П. Познацька</t>
  </si>
  <si>
    <t>11 січня 2021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</si>
</sst>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5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59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>
      <alignment horizontal="left" wrapText="1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12" fillId="33" borderId="0" xfId="0" applyNumberFormat="1" applyFont="1" applyFill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horizontal="left"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8" t="s">
        <v>119</v>
      </c>
      <c r="C1" s="168"/>
      <c r="D1" s="168"/>
      <c r="E1" s="168"/>
      <c r="F1" s="168"/>
      <c r="G1" s="168"/>
      <c r="H1" s="168"/>
    </row>
    <row r="3" spans="2:8" ht="18.75" customHeight="1">
      <c r="B3" s="172" t="s">
        <v>194</v>
      </c>
      <c r="C3" s="172"/>
      <c r="D3" s="172"/>
      <c r="E3" s="172"/>
      <c r="F3" s="172"/>
      <c r="G3" s="172"/>
      <c r="H3" s="172"/>
    </row>
    <row r="4" spans="2:8" ht="18.75" customHeight="1">
      <c r="B4" s="172"/>
      <c r="C4" s="172"/>
      <c r="D4" s="172"/>
      <c r="E4" s="172"/>
      <c r="F4" s="172"/>
      <c r="G4" s="172"/>
      <c r="H4" s="172"/>
    </row>
    <row r="5" spans="1:8" ht="18.75" customHeight="1">
      <c r="A5" s="19"/>
      <c r="B5" s="172"/>
      <c r="C5" s="172"/>
      <c r="D5" s="172"/>
      <c r="E5" s="172"/>
      <c r="F5" s="172"/>
      <c r="G5" s="172"/>
      <c r="H5" s="172"/>
    </row>
    <row r="6" spans="2:8" ht="18.75" customHeight="1">
      <c r="B6" s="172"/>
      <c r="C6" s="172"/>
      <c r="D6" s="172"/>
      <c r="E6" s="172"/>
      <c r="F6" s="172"/>
      <c r="G6" s="172"/>
      <c r="H6" s="172"/>
    </row>
    <row r="7" spans="2:8" ht="18.75">
      <c r="B7" s="171"/>
      <c r="C7" s="171"/>
      <c r="D7" s="171"/>
      <c r="E7" s="171"/>
      <c r="F7" s="171"/>
      <c r="G7" s="171"/>
      <c r="H7" s="171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7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5" ht="48" customHeight="1">
      <c r="A15" s="27"/>
      <c r="B15" s="180" t="s">
        <v>193</v>
      </c>
      <c r="C15" s="181"/>
      <c r="D15" s="182"/>
      <c r="E15" s="93" t="s">
        <v>1</v>
      </c>
    </row>
    <row r="16" spans="1:8" ht="12.7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7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7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7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 t="s">
        <v>2470</v>
      </c>
      <c r="C27" s="154"/>
      <c r="D27" s="154"/>
      <c r="E27" s="154"/>
      <c r="F27" s="154"/>
      <c r="G27" s="154"/>
      <c r="H27" s="155"/>
    </row>
    <row r="28" spans="1:8" ht="12.7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7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75"/>
      <c r="C37" s="176"/>
      <c r="D37" s="176"/>
      <c r="E37" s="176"/>
      <c r="F37" s="176"/>
      <c r="G37" s="176"/>
      <c r="H37" s="176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&amp;LC771E3B1&amp;C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zoomScale="70" zoomScaleNormal="70" zoomScaleSheetLayoutView="100" workbookViewId="0" topLeftCell="A11">
      <selection activeCell="AC118" sqref="AC118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30" width="5.8515625" style="104" customWidth="1"/>
    <col min="31" max="31" width="6.281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7.00390625" style="104" customWidth="1"/>
    <col min="38" max="38" width="6.57421875" style="104" customWidth="1"/>
    <col min="39" max="39" width="6.00390625" style="104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7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7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7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aca="true" t="shared" si="0" ref="E13:AV13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aca="true" t="shared" si="1" ref="E30:AV30">SUM(E31:E95)</f>
        <v>23</v>
      </c>
      <c r="F30" s="105">
        <f t="shared" si="1"/>
        <v>3</v>
      </c>
      <c r="G30" s="105">
        <f t="shared" si="1"/>
        <v>0</v>
      </c>
      <c r="H30" s="105">
        <f t="shared" si="1"/>
        <v>1</v>
      </c>
      <c r="I30" s="105">
        <f t="shared" si="1"/>
        <v>19</v>
      </c>
      <c r="J30" s="105">
        <f t="shared" si="1"/>
        <v>0</v>
      </c>
      <c r="K30" s="105">
        <f t="shared" si="1"/>
        <v>0</v>
      </c>
      <c r="L30" s="105">
        <f t="shared" si="1"/>
        <v>2</v>
      </c>
      <c r="M30" s="105">
        <f t="shared" si="1"/>
        <v>0</v>
      </c>
      <c r="N30" s="105">
        <f t="shared" si="1"/>
        <v>0</v>
      </c>
      <c r="O30" s="105">
        <f t="shared" si="1"/>
        <v>17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2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75" customHeight="1" hidden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/>
      <c r="G43" s="107"/>
      <c r="H43" s="107"/>
      <c r="I43" s="107">
        <v>4</v>
      </c>
      <c r="J43" s="107"/>
      <c r="K43" s="107"/>
      <c r="L43" s="107">
        <v>1</v>
      </c>
      <c r="M43" s="107"/>
      <c r="N43" s="107"/>
      <c r="O43" s="107">
        <v>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13</v>
      </c>
      <c r="F47" s="107">
        <v>2</v>
      </c>
      <c r="G47" s="107"/>
      <c r="H47" s="107"/>
      <c r="I47" s="107">
        <v>11</v>
      </c>
      <c r="J47" s="107"/>
      <c r="K47" s="107"/>
      <c r="L47" s="107">
        <v>1</v>
      </c>
      <c r="M47" s="107"/>
      <c r="N47" s="107"/>
      <c r="O47" s="107">
        <v>10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2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/>
      <c r="G48" s="107"/>
      <c r="H48" s="107"/>
      <c r="I48" s="107">
        <v>3</v>
      </c>
      <c r="J48" s="107"/>
      <c r="K48" s="107"/>
      <c r="L48" s="107"/>
      <c r="M48" s="107"/>
      <c r="N48" s="107"/>
      <c r="O48" s="107">
        <v>3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75" customHeight="1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>
        <v>1</v>
      </c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/>
      <c r="G51" s="107"/>
      <c r="H51" s="107"/>
      <c r="I51" s="107">
        <v>1</v>
      </c>
      <c r="J51" s="107"/>
      <c r="K51" s="107"/>
      <c r="L51" s="107"/>
      <c r="M51" s="107"/>
      <c r="N51" s="107"/>
      <c r="O51" s="107">
        <v>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 aca="true" t="shared" si="2" ref="E96:AV96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 aca="true" t="shared" si="3" ref="E118:AV118">SUM(E119:E136)</f>
        <v>2</v>
      </c>
      <c r="F118" s="105">
        <f t="shared" si="3"/>
        <v>2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2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2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2</v>
      </c>
      <c r="AS118" s="105">
        <f t="shared" si="3"/>
        <v>1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75" customHeight="1">
      <c r="A119" s="63">
        <v>107</v>
      </c>
      <c r="B119" s="6" t="s">
        <v>368</v>
      </c>
      <c r="C119" s="64" t="s">
        <v>369</v>
      </c>
      <c r="D119" s="64"/>
      <c r="E119" s="107">
        <v>2</v>
      </c>
      <c r="F119" s="107">
        <v>2</v>
      </c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>
        <v>2</v>
      </c>
      <c r="U119" s="107"/>
      <c r="V119" s="107"/>
      <c r="W119" s="107"/>
      <c r="X119" s="107">
        <v>2</v>
      </c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>
        <v>2</v>
      </c>
      <c r="AS119" s="107">
        <v>1</v>
      </c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 aca="true" t="shared" si="4" ref="E137:AV137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 hidden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 aca="true" t="shared" si="5" ref="E219:AV219">SUM(E220:E264)</f>
        <v>31</v>
      </c>
      <c r="F219" s="105">
        <f t="shared" si="5"/>
        <v>28</v>
      </c>
      <c r="G219" s="105">
        <f t="shared" si="5"/>
        <v>0</v>
      </c>
      <c r="H219" s="105">
        <f t="shared" si="5"/>
        <v>1</v>
      </c>
      <c r="I219" s="105">
        <f t="shared" si="5"/>
        <v>2</v>
      </c>
      <c r="J219" s="105">
        <f t="shared" si="5"/>
        <v>0</v>
      </c>
      <c r="K219" s="105">
        <f t="shared" si="5"/>
        <v>0</v>
      </c>
      <c r="L219" s="105">
        <f t="shared" si="5"/>
        <v>1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0</v>
      </c>
      <c r="S219" s="105">
        <f t="shared" si="5"/>
        <v>0</v>
      </c>
      <c r="T219" s="105">
        <f t="shared" si="5"/>
        <v>7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7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2</v>
      </c>
      <c r="AE219" s="105">
        <f t="shared" si="5"/>
        <v>0</v>
      </c>
      <c r="AF219" s="105">
        <f t="shared" si="5"/>
        <v>0</v>
      </c>
      <c r="AG219" s="105">
        <f t="shared" si="5"/>
        <v>5</v>
      </c>
      <c r="AH219" s="105">
        <f t="shared" si="5"/>
        <v>3</v>
      </c>
      <c r="AI219" s="105">
        <f t="shared" si="5"/>
        <v>0</v>
      </c>
      <c r="AJ219" s="105">
        <f t="shared" si="5"/>
        <v>0</v>
      </c>
      <c r="AK219" s="105">
        <f t="shared" si="5"/>
        <v>11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</v>
      </c>
      <c r="AS219" s="105">
        <f t="shared" si="5"/>
        <v>7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12</v>
      </c>
      <c r="F220" s="107">
        <v>9</v>
      </c>
      <c r="G220" s="107"/>
      <c r="H220" s="107">
        <v>1</v>
      </c>
      <c r="I220" s="107">
        <v>2</v>
      </c>
      <c r="J220" s="107"/>
      <c r="K220" s="107"/>
      <c r="L220" s="107">
        <v>1</v>
      </c>
      <c r="M220" s="107"/>
      <c r="N220" s="107"/>
      <c r="O220" s="107"/>
      <c r="P220" s="107"/>
      <c r="Q220" s="107">
        <v>1</v>
      </c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5</v>
      </c>
      <c r="AH220" s="107">
        <v>3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7</v>
      </c>
      <c r="F221" s="107">
        <v>7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3</v>
      </c>
      <c r="U221" s="107"/>
      <c r="V221" s="107"/>
      <c r="W221" s="107"/>
      <c r="X221" s="107">
        <v>3</v>
      </c>
      <c r="Y221" s="107"/>
      <c r="Z221" s="107"/>
      <c r="AA221" s="107"/>
      <c r="AB221" s="107"/>
      <c r="AC221" s="107"/>
      <c r="AD221" s="107">
        <v>2</v>
      </c>
      <c r="AE221" s="107"/>
      <c r="AF221" s="107"/>
      <c r="AG221" s="107"/>
      <c r="AH221" s="107"/>
      <c r="AI221" s="107"/>
      <c r="AJ221" s="107"/>
      <c r="AK221" s="107">
        <v>2</v>
      </c>
      <c r="AL221" s="107"/>
      <c r="AM221" s="107"/>
      <c r="AN221" s="107"/>
      <c r="AO221" s="107"/>
      <c r="AP221" s="107"/>
      <c r="AQ221" s="107"/>
      <c r="AR221" s="107"/>
      <c r="AS221" s="107">
        <v>3</v>
      </c>
      <c r="AT221" s="107"/>
      <c r="AU221" s="105"/>
      <c r="AV221" s="105"/>
    </row>
    <row r="222" spans="1:48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12</v>
      </c>
      <c r="F222" s="107">
        <v>12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4</v>
      </c>
      <c r="U222" s="107"/>
      <c r="V222" s="107"/>
      <c r="W222" s="107"/>
      <c r="X222" s="107">
        <v>4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8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4</v>
      </c>
      <c r="AT222" s="107"/>
      <c r="AU222" s="105"/>
      <c r="AV222" s="105"/>
    </row>
    <row r="223" spans="1:48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75" customHeight="1" hidden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75" customHeight="1" hidden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75" customHeight="1" hidden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 aca="true" t="shared" si="6" ref="E265:AV265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 aca="true" t="shared" si="7" ref="E386:AV386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 aca="true" t="shared" si="8" ref="E437:AV437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1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1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/>
      <c r="W466" s="107"/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>
        <v>1</v>
      </c>
      <c r="AS466" s="107">
        <v>1</v>
      </c>
      <c r="AT466" s="107"/>
      <c r="AU466" s="105"/>
      <c r="AV466" s="105"/>
    </row>
    <row r="467" spans="1:48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hidden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 aca="true" t="shared" si="9" ref="E495:AV495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 aca="true" t="shared" si="10" ref="E506:AV506">SUM(E507:E547)</f>
        <v>5</v>
      </c>
      <c r="F506" s="105">
        <f t="shared" si="10"/>
        <v>2</v>
      </c>
      <c r="G506" s="105">
        <f t="shared" si="10"/>
        <v>0</v>
      </c>
      <c r="H506" s="105">
        <f t="shared" si="10"/>
        <v>0</v>
      </c>
      <c r="I506" s="105">
        <f t="shared" si="10"/>
        <v>3</v>
      </c>
      <c r="J506" s="105">
        <f t="shared" si="10"/>
        <v>0</v>
      </c>
      <c r="K506" s="105">
        <f t="shared" si="10"/>
        <v>0</v>
      </c>
      <c r="L506" s="105">
        <f t="shared" si="10"/>
        <v>3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2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/>
      <c r="G533" s="107"/>
      <c r="H533" s="107"/>
      <c r="I533" s="107">
        <v>3</v>
      </c>
      <c r="J533" s="107"/>
      <c r="K533" s="107"/>
      <c r="L533" s="107">
        <v>3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2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75" customHeight="1" hidden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 aca="true" t="shared" si="11" ref="E548:AV548">SUM(E549:E591)</f>
        <v>1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 aca="true" t="shared" si="12" ref="E592:AV592">SUM(E594:E656)</f>
        <v>9</v>
      </c>
      <c r="F592" s="105">
        <f t="shared" si="12"/>
        <v>8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1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2</v>
      </c>
      <c r="AI592" s="105">
        <f t="shared" si="12"/>
        <v>0</v>
      </c>
      <c r="AJ592" s="105">
        <f t="shared" si="12"/>
        <v>0</v>
      </c>
      <c r="AK592" s="105">
        <f t="shared" si="12"/>
        <v>5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3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 aca="true" t="shared" si="13" ref="E593:AV593">SUM(E594:E633)</f>
        <v>9</v>
      </c>
      <c r="F593" s="105">
        <f t="shared" si="13"/>
        <v>8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1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2</v>
      </c>
      <c r="AI593" s="105">
        <f t="shared" si="13"/>
        <v>0</v>
      </c>
      <c r="AJ593" s="105">
        <f t="shared" si="13"/>
        <v>0</v>
      </c>
      <c r="AK593" s="105">
        <f t="shared" si="13"/>
        <v>5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3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</row>
    <row r="606" spans="1:48" s="104" customFormat="1" ht="45" customHeight="1">
      <c r="A606" s="63">
        <v>594</v>
      </c>
      <c r="B606" s="6" t="s">
        <v>992</v>
      </c>
      <c r="C606" s="64" t="s">
        <v>991</v>
      </c>
      <c r="D606" s="64"/>
      <c r="E606" s="107">
        <v>5</v>
      </c>
      <c r="F606" s="107">
        <v>4</v>
      </c>
      <c r="G606" s="107"/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/>
      <c r="T606" s="107">
        <v>1</v>
      </c>
      <c r="U606" s="107"/>
      <c r="V606" s="107"/>
      <c r="W606" s="107">
        <v>1</v>
      </c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3</v>
      </c>
      <c r="AL606" s="107"/>
      <c r="AM606" s="107"/>
      <c r="AN606" s="107"/>
      <c r="AO606" s="107"/>
      <c r="AP606" s="107"/>
      <c r="AQ606" s="107"/>
      <c r="AR606" s="107"/>
      <c r="AS606" s="107">
        <v>2</v>
      </c>
      <c r="AT606" s="107"/>
      <c r="AU606" s="105"/>
      <c r="AV606" s="105"/>
    </row>
    <row r="607" spans="1:48" s="104" customFormat="1" ht="45" customHeight="1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 aca="true" t="shared" si="14" ref="E657:AV657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 aca="true" t="shared" si="15" ref="E681:AV681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 hidden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 aca="true" t="shared" si="16" ref="E747:AV747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 aca="true" t="shared" si="17" ref="E760:AV760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aca="true" t="shared" si="18" ref="E818:AV8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2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>
      <c r="A844" s="63">
        <v>832</v>
      </c>
      <c r="B844" s="6" t="s">
        <v>1305</v>
      </c>
      <c r="C844" s="64" t="s">
        <v>1306</v>
      </c>
      <c r="D844" s="64"/>
      <c r="E844" s="107">
        <v>1</v>
      </c>
      <c r="F844" s="107">
        <v>1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>
        <v>1</v>
      </c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 hidden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 aca="true" t="shared" si="19" ref="E884:AV884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 aca="true" t="shared" si="20" ref="E989:AV989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aca="true" t="shared" si="21" ref="E1628:AV1628">SUM(E13,E30,E96,E118,E137,E219,E265,E386,E437,E495,E506,E548,E592,E657,E681,E747,E760,E818,E884,E989,E1015:E1627)</f>
        <v>75</v>
      </c>
      <c r="F1628" s="136">
        <f t="shared" si="21"/>
        <v>48</v>
      </c>
      <c r="G1628" s="136">
        <f t="shared" si="21"/>
        <v>0</v>
      </c>
      <c r="H1628" s="136">
        <f t="shared" si="21"/>
        <v>2</v>
      </c>
      <c r="I1628" s="136">
        <f t="shared" si="21"/>
        <v>25</v>
      </c>
      <c r="J1628" s="136">
        <f t="shared" si="21"/>
        <v>0</v>
      </c>
      <c r="K1628" s="136">
        <f t="shared" si="21"/>
        <v>0</v>
      </c>
      <c r="L1628" s="136">
        <f t="shared" si="21"/>
        <v>6</v>
      </c>
      <c r="M1628" s="136">
        <f t="shared" si="21"/>
        <v>0</v>
      </c>
      <c r="N1628" s="136">
        <f t="shared" si="21"/>
        <v>0</v>
      </c>
      <c r="O1628" s="136">
        <f t="shared" si="21"/>
        <v>17</v>
      </c>
      <c r="P1628" s="136">
        <f t="shared" si="21"/>
        <v>0</v>
      </c>
      <c r="Q1628" s="136">
        <f t="shared" si="21"/>
        <v>2</v>
      </c>
      <c r="R1628" s="136">
        <f t="shared" si="21"/>
        <v>0</v>
      </c>
      <c r="S1628" s="136">
        <f t="shared" si="21"/>
        <v>0</v>
      </c>
      <c r="T1628" s="136">
        <f t="shared" si="21"/>
        <v>11</v>
      </c>
      <c r="U1628" s="136">
        <f t="shared" si="21"/>
        <v>0</v>
      </c>
      <c r="V1628" s="136">
        <f t="shared" si="21"/>
        <v>0</v>
      </c>
      <c r="W1628" s="136">
        <f t="shared" si="21"/>
        <v>1</v>
      </c>
      <c r="X1628" s="136">
        <f t="shared" si="21"/>
        <v>10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2</v>
      </c>
      <c r="AE1628" s="136">
        <f t="shared" si="21"/>
        <v>0</v>
      </c>
      <c r="AF1628" s="136">
        <f t="shared" si="21"/>
        <v>0</v>
      </c>
      <c r="AG1628" s="136">
        <f t="shared" si="21"/>
        <v>5</v>
      </c>
      <c r="AH1628" s="136">
        <f t="shared" si="21"/>
        <v>7</v>
      </c>
      <c r="AI1628" s="136">
        <f t="shared" si="21"/>
        <v>0</v>
      </c>
      <c r="AJ1628" s="136">
        <f t="shared" si="21"/>
        <v>0</v>
      </c>
      <c r="AK1628" s="136">
        <f t="shared" si="21"/>
        <v>23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4</v>
      </c>
      <c r="AS1628" s="136">
        <f t="shared" si="21"/>
        <v>12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75" customHeight="1">
      <c r="A1629" s="63">
        <v>1617</v>
      </c>
      <c r="B1629" s="222" t="s">
        <v>23</v>
      </c>
      <c r="C1629" s="77" t="s">
        <v>184</v>
      </c>
      <c r="D1629" s="64"/>
      <c r="E1629" s="137">
        <v>33</v>
      </c>
      <c r="F1629" s="107">
        <v>15</v>
      </c>
      <c r="G1629" s="107"/>
      <c r="H1629" s="107">
        <v>2</v>
      </c>
      <c r="I1629" s="107">
        <v>16</v>
      </c>
      <c r="J1629" s="107"/>
      <c r="K1629" s="107"/>
      <c r="L1629" s="107">
        <v>2</v>
      </c>
      <c r="M1629" s="107"/>
      <c r="N1629" s="107"/>
      <c r="O1629" s="107">
        <v>13</v>
      </c>
      <c r="P1629" s="107"/>
      <c r="Q1629" s="107">
        <v>1</v>
      </c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5</v>
      </c>
      <c r="AH1629" s="107">
        <v>7</v>
      </c>
      <c r="AI1629" s="107"/>
      <c r="AJ1629" s="107"/>
      <c r="AK1629" s="107">
        <v>3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/>
      <c r="AU1629" s="105"/>
      <c r="AV1629" s="105"/>
    </row>
    <row r="1630" spans="1:48" ht="33.75" customHeight="1">
      <c r="A1630" s="63">
        <v>1618</v>
      </c>
      <c r="B1630" s="223"/>
      <c r="C1630" s="77" t="s">
        <v>185</v>
      </c>
      <c r="D1630" s="66" t="s">
        <v>2471</v>
      </c>
      <c r="E1630" s="138">
        <v>24</v>
      </c>
      <c r="F1630" s="107">
        <v>15</v>
      </c>
      <c r="G1630" s="107"/>
      <c r="H1630" s="107"/>
      <c r="I1630" s="107">
        <v>9</v>
      </c>
      <c r="J1630" s="107"/>
      <c r="K1630" s="107"/>
      <c r="L1630" s="107">
        <v>4</v>
      </c>
      <c r="M1630" s="107"/>
      <c r="N1630" s="107"/>
      <c r="O1630" s="107">
        <v>4</v>
      </c>
      <c r="P1630" s="107"/>
      <c r="Q1630" s="107">
        <v>1</v>
      </c>
      <c r="R1630" s="107"/>
      <c r="S1630" s="107"/>
      <c r="T1630" s="107">
        <v>6</v>
      </c>
      <c r="U1630" s="107"/>
      <c r="V1630" s="107"/>
      <c r="W1630" s="107">
        <v>1</v>
      </c>
      <c r="X1630" s="107">
        <v>5</v>
      </c>
      <c r="Y1630" s="107"/>
      <c r="Z1630" s="107"/>
      <c r="AA1630" s="107"/>
      <c r="AB1630" s="107"/>
      <c r="AC1630" s="107"/>
      <c r="AD1630" s="107">
        <v>2</v>
      </c>
      <c r="AE1630" s="107"/>
      <c r="AF1630" s="107"/>
      <c r="AG1630" s="107"/>
      <c r="AH1630" s="107"/>
      <c r="AI1630" s="107"/>
      <c r="AJ1630" s="107"/>
      <c r="AK1630" s="107">
        <v>7</v>
      </c>
      <c r="AL1630" s="107"/>
      <c r="AM1630" s="107"/>
      <c r="AN1630" s="107"/>
      <c r="AO1630" s="107"/>
      <c r="AP1630" s="107"/>
      <c r="AQ1630" s="107"/>
      <c r="AR1630" s="107">
        <v>2</v>
      </c>
      <c r="AS1630" s="107">
        <v>6</v>
      </c>
      <c r="AT1630" s="107"/>
      <c r="AU1630" s="105"/>
      <c r="AV1630" s="105"/>
    </row>
    <row r="1631" spans="1:48" s="20" customFormat="1" ht="33.75" customHeight="1">
      <c r="A1631" s="63">
        <v>1619</v>
      </c>
      <c r="B1631" s="223"/>
      <c r="C1631" s="77" t="s">
        <v>178</v>
      </c>
      <c r="D1631" s="67" t="s">
        <v>2471</v>
      </c>
      <c r="E1631" s="139">
        <v>18</v>
      </c>
      <c r="F1631" s="107">
        <v>18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5</v>
      </c>
      <c r="U1631" s="107"/>
      <c r="V1631" s="107"/>
      <c r="W1631" s="107"/>
      <c r="X1631" s="107">
        <v>5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13</v>
      </c>
      <c r="AL1631" s="107"/>
      <c r="AM1631" s="107"/>
      <c r="AN1631" s="107"/>
      <c r="AO1631" s="107"/>
      <c r="AP1631" s="107"/>
      <c r="AQ1631" s="107"/>
      <c r="AR1631" s="107">
        <v>2</v>
      </c>
      <c r="AS1631" s="107">
        <v>5</v>
      </c>
      <c r="AT1631" s="107"/>
      <c r="AU1631" s="105"/>
      <c r="AV1631" s="105"/>
    </row>
    <row r="1632" spans="1:48" s="104" customFormat="1" ht="25.5" customHeight="1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5" customHeight="1">
      <c r="A1633" s="63">
        <v>1621</v>
      </c>
      <c r="B1633" s="223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2471</v>
      </c>
      <c r="E1634" s="138">
        <v>1</v>
      </c>
      <c r="F1634" s="107"/>
      <c r="G1634" s="107"/>
      <c r="H1634" s="107"/>
      <c r="I1634" s="107">
        <v>1</v>
      </c>
      <c r="J1634" s="107"/>
      <c r="K1634" s="107"/>
      <c r="L1634" s="107"/>
      <c r="M1634" s="107"/>
      <c r="N1634" s="107"/>
      <c r="O1634" s="107">
        <v>1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5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7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ht="25.5" customHeight="1"/>
    <row r="1641" spans="38:48" ht="12.75" customHeight="1">
      <c r="AL1641" s="209" t="s">
        <v>2403</v>
      </c>
      <c r="AM1641" s="209"/>
      <c r="AN1641" s="46" t="s">
        <v>2471</v>
      </c>
      <c r="AO1641" s="46" t="s">
        <v>2471</v>
      </c>
      <c r="AP1641" s="46" t="s">
        <v>2471</v>
      </c>
      <c r="AQ1641" s="79" t="s">
        <v>2471</v>
      </c>
      <c r="AS1641" s="204" t="s">
        <v>2472</v>
      </c>
      <c r="AT1641" s="204"/>
      <c r="AU1641" s="204"/>
      <c r="AV1641" s="204"/>
    </row>
    <row r="1642" spans="38:48" ht="19.5" customHeight="1">
      <c r="AL1642" s="39" t="s">
        <v>2471</v>
      </c>
      <c r="AM1642" s="39" t="s">
        <v>2471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38:48" ht="18" customHeight="1">
      <c r="AL1643" s="39" t="s">
        <v>137</v>
      </c>
      <c r="AM1643" s="40" t="s">
        <v>2471</v>
      </c>
      <c r="AN1643" s="201"/>
      <c r="AO1643" s="201"/>
      <c r="AP1643" s="201"/>
      <c r="AQ1643" s="201"/>
      <c r="AR1643" s="38" t="s">
        <v>2471</v>
      </c>
      <c r="AS1643" s="205" t="s">
        <v>2473</v>
      </c>
      <c r="AT1643" s="205"/>
      <c r="AU1643" s="205"/>
      <c r="AV1643" s="205"/>
    </row>
    <row r="1644" spans="38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39:48" ht="25.5" customHeight="1">
      <c r="AM1645" s="41" t="s">
        <v>2471</v>
      </c>
      <c r="AN1645" s="41" t="s">
        <v>2471</v>
      </c>
      <c r="AO1645" s="42" t="s">
        <v>2471</v>
      </c>
      <c r="AP1645" s="42" t="s">
        <v>2471</v>
      </c>
      <c r="AQ1645" s="42" t="s">
        <v>2471</v>
      </c>
      <c r="AR1645" s="42" t="s">
        <v>2471</v>
      </c>
      <c r="AS1645" s="42" t="s">
        <v>2471</v>
      </c>
      <c r="AT1645" s="43" t="s">
        <v>2471</v>
      </c>
      <c r="AU1645" s="43" t="s">
        <v>2471</v>
      </c>
      <c r="AV1645" s="42" t="s">
        <v>2471</v>
      </c>
    </row>
    <row r="1646" spans="38:48" ht="15.75" customHeight="1">
      <c r="AL1646" s="41" t="s">
        <v>135</v>
      </c>
      <c r="AN1646" s="198" t="s">
        <v>2471</v>
      </c>
      <c r="AO1646" s="198"/>
      <c r="AP1646" s="198"/>
      <c r="AQ1646" s="198"/>
      <c r="AS1646" s="47" t="s">
        <v>2471</v>
      </c>
      <c r="AT1646" s="47" t="s">
        <v>2471</v>
      </c>
      <c r="AU1646" s="47" t="s">
        <v>2471</v>
      </c>
      <c r="AV1646" s="129"/>
    </row>
    <row r="1647" spans="38:48" ht="12.75" customHeight="1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38:48" ht="15.75" customHeight="1">
      <c r="AL1648" s="41" t="s">
        <v>134</v>
      </c>
      <c r="AN1648" s="200" t="s">
        <v>2471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2474</v>
      </c>
      <c r="AO1649" s="197"/>
      <c r="AP1649" s="197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rintOptions/>
  <pageMargins left="0.2362204724409449" right="0.2362204724409449" top="0.7480314960629921" bottom="0.7480314960629921" header="0.31496062992125984" footer="0.31496062992125984"/>
  <pageSetup fitToWidth="3" fitToHeight="1" horizontalDpi="200" verticalDpi="200" orientation="landscape" pageOrder="overThenDown" paperSize="9" scale="26" r:id="rId1"/>
  <headerFooter>
    <oddFooter>&amp;LC771E3B1&amp;C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8" t="s">
        <v>119</v>
      </c>
      <c r="C1" s="168"/>
      <c r="D1" s="168"/>
      <c r="E1" s="168"/>
      <c r="F1" s="168"/>
      <c r="G1" s="168"/>
      <c r="H1" s="168"/>
    </row>
    <row r="3" spans="2:8" ht="18.75" customHeight="1">
      <c r="B3" s="229" t="s">
        <v>123</v>
      </c>
      <c r="C3" s="229"/>
      <c r="D3" s="229"/>
      <c r="E3" s="229"/>
      <c r="F3" s="229"/>
      <c r="G3" s="229"/>
      <c r="H3" s="229"/>
    </row>
    <row r="4" spans="2:8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2:8" ht="18.75" customHeight="1">
      <c r="B5" s="179"/>
      <c r="C5" s="179"/>
      <c r="D5" s="179"/>
      <c r="E5" s="179"/>
      <c r="F5" s="179"/>
      <c r="G5" s="179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9" t="s">
        <v>0</v>
      </c>
      <c r="C8" s="169"/>
      <c r="D8" s="169"/>
      <c r="E8" s="169" t="s">
        <v>120</v>
      </c>
      <c r="F8" s="27"/>
    </row>
    <row r="9" spans="1:8" ht="12.7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8" ht="12.7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5" ht="44.25" customHeight="1">
      <c r="A11" s="27"/>
      <c r="B11" s="180" t="s">
        <v>201</v>
      </c>
      <c r="C11" s="181"/>
      <c r="D11" s="182"/>
      <c r="E11" s="93" t="s">
        <v>1</v>
      </c>
    </row>
    <row r="12" spans="1:9" ht="12.7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7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7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7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7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7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75" customHeight="1">
      <c r="A28" s="30"/>
      <c r="B28" s="240" t="s">
        <v>2470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7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&amp;LC771E3B1&amp;C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2471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2471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aca="true" t="shared" si="0" ref="E13:AJ13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aca="true" t="shared" si="1" ref="AK13:BP13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aca="true" t="shared" si="2" ref="E30:AJ30">SUM(E31:E95)</f>
        <v>3</v>
      </c>
      <c r="F30" s="105">
        <f t="shared" si="2"/>
        <v>3</v>
      </c>
      <c r="G30" s="105">
        <f t="shared" si="2"/>
        <v>0</v>
      </c>
      <c r="H30" s="105">
        <f t="shared" si="2"/>
        <v>0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1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0</v>
      </c>
      <c r="Q30" s="105">
        <f t="shared" si="2"/>
        <v>0</v>
      </c>
      <c r="R30" s="105">
        <f t="shared" si="2"/>
        <v>3</v>
      </c>
      <c r="S30" s="105">
        <f t="shared" si="2"/>
        <v>0</v>
      </c>
      <c r="T30" s="105">
        <f t="shared" si="2"/>
        <v>0</v>
      </c>
      <c r="U30" s="105">
        <f t="shared" si="2"/>
        <v>1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0</v>
      </c>
      <c r="AJ30" s="105">
        <f t="shared" si="2"/>
        <v>0</v>
      </c>
      <c r="AK30" s="105">
        <f aca="true" t="shared" si="3" ref="AK30:BP30">SUM(AK31:AK95)</f>
        <v>2</v>
      </c>
      <c r="AL30" s="105">
        <f t="shared" si="3"/>
        <v>0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0</v>
      </c>
      <c r="AR30" s="105">
        <f t="shared" si="3"/>
        <v>1</v>
      </c>
      <c r="AS30" s="105">
        <f t="shared" si="3"/>
        <v>1</v>
      </c>
      <c r="AT30" s="105">
        <f t="shared" si="3"/>
        <v>1</v>
      </c>
      <c r="AU30" s="105">
        <f t="shared" si="3"/>
        <v>0</v>
      </c>
      <c r="AV30" s="105">
        <f t="shared" si="3"/>
        <v>0</v>
      </c>
      <c r="AW30" s="105">
        <f t="shared" si="3"/>
        <v>1</v>
      </c>
      <c r="AX30" s="105">
        <f t="shared" si="3"/>
        <v>0</v>
      </c>
      <c r="AY30" s="105">
        <f t="shared" si="3"/>
        <v>0</v>
      </c>
      <c r="AZ30" s="105">
        <f t="shared" si="3"/>
        <v>0</v>
      </c>
      <c r="BA30" s="105">
        <f t="shared" si="3"/>
        <v>0</v>
      </c>
      <c r="BB30" s="105">
        <f t="shared" si="3"/>
        <v>0</v>
      </c>
      <c r="BC30" s="105">
        <f t="shared" si="3"/>
        <v>0</v>
      </c>
      <c r="BD30" s="105">
        <f t="shared" si="3"/>
        <v>0</v>
      </c>
      <c r="BE30" s="105">
        <f t="shared" si="3"/>
        <v>0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0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>
        <v>1</v>
      </c>
      <c r="S41" s="107"/>
      <c r="T41" s="107"/>
      <c r="U41" s="107">
        <v>1</v>
      </c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>
        <v>1</v>
      </c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75" customHeight="1" hidden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75" customHeight="1" hidden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2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/>
      <c r="Q47" s="107"/>
      <c r="R47" s="107">
        <v>2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2</v>
      </c>
      <c r="AL47" s="107"/>
      <c r="AM47" s="107"/>
      <c r="AN47" s="107"/>
      <c r="AO47" s="107"/>
      <c r="AP47" s="107"/>
      <c r="AQ47" s="107"/>
      <c r="AR47" s="107">
        <v>1</v>
      </c>
      <c r="AS47" s="107"/>
      <c r="AT47" s="107">
        <v>1</v>
      </c>
      <c r="AU47" s="105"/>
      <c r="AV47" s="105"/>
      <c r="AW47" s="105">
        <v>1</v>
      </c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75" customHeight="1" hidden="1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75" customHeight="1" hidden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 hidden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 aca="true" t="shared" si="4" ref="E96:AJ96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aca="true" t="shared" si="5" ref="AK96:BP96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 aca="true" t="shared" si="6" ref="E118:AJ118">SUM(E119:E136)</f>
        <v>2</v>
      </c>
      <c r="F118" s="105">
        <f t="shared" si="6"/>
        <v>2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2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1</v>
      </c>
      <c r="Q118" s="105">
        <f t="shared" si="6"/>
        <v>0</v>
      </c>
      <c r="R118" s="105">
        <f t="shared" si="6"/>
        <v>1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1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aca="true" t="shared" si="7" ref="AK118:BP118">SUM(AK119:AK136)</f>
        <v>1</v>
      </c>
      <c r="AL118" s="105">
        <f t="shared" si="7"/>
        <v>1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1</v>
      </c>
      <c r="AR118" s="105">
        <f t="shared" si="7"/>
        <v>1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1</v>
      </c>
      <c r="AZ118" s="105">
        <f t="shared" si="7"/>
        <v>0</v>
      </c>
      <c r="BA118" s="105">
        <f t="shared" si="7"/>
        <v>1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1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1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>
      <c r="A119" s="63">
        <v>107</v>
      </c>
      <c r="B119" s="6" t="s">
        <v>368</v>
      </c>
      <c r="C119" s="64" t="s">
        <v>369</v>
      </c>
      <c r="D119" s="64"/>
      <c r="E119" s="107">
        <v>2</v>
      </c>
      <c r="F119" s="107">
        <v>2</v>
      </c>
      <c r="G119" s="107"/>
      <c r="H119" s="107"/>
      <c r="I119" s="107"/>
      <c r="J119" s="107"/>
      <c r="K119" s="107"/>
      <c r="L119" s="107">
        <v>2</v>
      </c>
      <c r="M119" s="107"/>
      <c r="N119" s="107"/>
      <c r="O119" s="107"/>
      <c r="P119" s="107">
        <v>1</v>
      </c>
      <c r="Q119" s="107"/>
      <c r="R119" s="107">
        <v>1</v>
      </c>
      <c r="S119" s="107"/>
      <c r="T119" s="107"/>
      <c r="U119" s="107"/>
      <c r="V119" s="107"/>
      <c r="W119" s="107"/>
      <c r="X119" s="107"/>
      <c r="Y119" s="107"/>
      <c r="Z119" s="107">
        <v>1</v>
      </c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>
        <v>1</v>
      </c>
      <c r="AM119" s="107"/>
      <c r="AN119" s="107"/>
      <c r="AO119" s="107"/>
      <c r="AP119" s="107"/>
      <c r="AQ119" s="107">
        <v>1</v>
      </c>
      <c r="AR119" s="107">
        <v>1</v>
      </c>
      <c r="AS119" s="107"/>
      <c r="AT119" s="107"/>
      <c r="AU119" s="105"/>
      <c r="AV119" s="105"/>
      <c r="AW119" s="105"/>
      <c r="AX119" s="105"/>
      <c r="AY119" s="105">
        <v>1</v>
      </c>
      <c r="AZ119" s="105"/>
      <c r="BA119" s="105">
        <v>1</v>
      </c>
      <c r="BB119" s="105"/>
      <c r="BC119" s="105"/>
      <c r="BD119" s="105"/>
      <c r="BE119" s="105">
        <v>1</v>
      </c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>
        <v>1</v>
      </c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 aca="true" t="shared" si="8" ref="E137:AJ137">SUM(E138:E218)</f>
        <v>0</v>
      </c>
      <c r="F137" s="105">
        <f t="shared" si="8"/>
        <v>0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0</v>
      </c>
      <c r="R137" s="105">
        <f t="shared" si="8"/>
        <v>0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aca="true" t="shared" si="9" ref="AK137:BP137">SUM(AK138:AK218)</f>
        <v>0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0</v>
      </c>
      <c r="AR137" s="105">
        <f t="shared" si="9"/>
        <v>0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 hidden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 aca="true" t="shared" si="10" ref="E219:AJ219">SUM(E220:E264)</f>
        <v>28</v>
      </c>
      <c r="F219" s="105">
        <f t="shared" si="10"/>
        <v>28</v>
      </c>
      <c r="G219" s="105">
        <f t="shared" si="10"/>
        <v>0</v>
      </c>
      <c r="H219" s="105">
        <f t="shared" si="10"/>
        <v>0</v>
      </c>
      <c r="I219" s="105">
        <f t="shared" si="10"/>
        <v>8</v>
      </c>
      <c r="J219" s="105">
        <f t="shared" si="10"/>
        <v>0</v>
      </c>
      <c r="K219" s="105">
        <f t="shared" si="10"/>
        <v>0</v>
      </c>
      <c r="L219" s="105">
        <f t="shared" si="10"/>
        <v>8</v>
      </c>
      <c r="M219" s="105">
        <f t="shared" si="10"/>
        <v>0</v>
      </c>
      <c r="N219" s="105">
        <f t="shared" si="10"/>
        <v>0</v>
      </c>
      <c r="O219" s="105">
        <f t="shared" si="10"/>
        <v>0</v>
      </c>
      <c r="P219" s="105">
        <f t="shared" si="10"/>
        <v>5</v>
      </c>
      <c r="Q219" s="105">
        <f t="shared" si="10"/>
        <v>4</v>
      </c>
      <c r="R219" s="105">
        <f t="shared" si="10"/>
        <v>15</v>
      </c>
      <c r="S219" s="105">
        <f t="shared" si="10"/>
        <v>4</v>
      </c>
      <c r="T219" s="105">
        <f t="shared" si="10"/>
        <v>0</v>
      </c>
      <c r="U219" s="105">
        <f t="shared" si="10"/>
        <v>0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0</v>
      </c>
      <c r="AF219" s="105">
        <f t="shared" si="10"/>
        <v>0</v>
      </c>
      <c r="AG219" s="105">
        <f t="shared" si="10"/>
        <v>0</v>
      </c>
      <c r="AH219" s="105">
        <f t="shared" si="10"/>
        <v>2</v>
      </c>
      <c r="AI219" s="105">
        <f t="shared" si="10"/>
        <v>1</v>
      </c>
      <c r="AJ219" s="105">
        <f t="shared" si="10"/>
        <v>0</v>
      </c>
      <c r="AK219" s="105">
        <f aca="true" t="shared" si="11" ref="AK219:BP219">SUM(AK220:AK264)</f>
        <v>25</v>
      </c>
      <c r="AL219" s="105">
        <f t="shared" si="11"/>
        <v>9</v>
      </c>
      <c r="AM219" s="105">
        <f t="shared" si="11"/>
        <v>0</v>
      </c>
      <c r="AN219" s="105">
        <f t="shared" si="11"/>
        <v>0</v>
      </c>
      <c r="AO219" s="105">
        <f t="shared" si="11"/>
        <v>2</v>
      </c>
      <c r="AP219" s="105">
        <f t="shared" si="11"/>
        <v>0</v>
      </c>
      <c r="AQ219" s="105">
        <f t="shared" si="11"/>
        <v>12</v>
      </c>
      <c r="AR219" s="105">
        <f t="shared" si="11"/>
        <v>13</v>
      </c>
      <c r="AS219" s="105">
        <f t="shared" si="11"/>
        <v>1</v>
      </c>
      <c r="AT219" s="105">
        <f t="shared" si="11"/>
        <v>0</v>
      </c>
      <c r="AU219" s="105">
        <f t="shared" si="11"/>
        <v>0</v>
      </c>
      <c r="AV219" s="105">
        <f t="shared" si="11"/>
        <v>0</v>
      </c>
      <c r="AW219" s="105">
        <f t="shared" si="11"/>
        <v>3</v>
      </c>
      <c r="AX219" s="105">
        <f t="shared" si="11"/>
        <v>5</v>
      </c>
      <c r="AY219" s="105">
        <f t="shared" si="11"/>
        <v>10</v>
      </c>
      <c r="AZ219" s="105">
        <f t="shared" si="11"/>
        <v>7</v>
      </c>
      <c r="BA219" s="105">
        <f t="shared" si="11"/>
        <v>2</v>
      </c>
      <c r="BB219" s="105">
        <f t="shared" si="11"/>
        <v>1</v>
      </c>
      <c r="BC219" s="105">
        <f t="shared" si="11"/>
        <v>0</v>
      </c>
      <c r="BD219" s="105">
        <f t="shared" si="11"/>
        <v>0</v>
      </c>
      <c r="BE219" s="105">
        <f t="shared" si="11"/>
        <v>10</v>
      </c>
      <c r="BF219" s="105">
        <f t="shared" si="11"/>
        <v>0</v>
      </c>
      <c r="BG219" s="105">
        <f t="shared" si="11"/>
        <v>0</v>
      </c>
      <c r="BH219" s="105">
        <f t="shared" si="11"/>
        <v>0</v>
      </c>
      <c r="BI219" s="105">
        <f t="shared" si="11"/>
        <v>0</v>
      </c>
      <c r="BJ219" s="105">
        <f t="shared" si="11"/>
        <v>2</v>
      </c>
      <c r="BK219" s="105">
        <f t="shared" si="11"/>
        <v>1</v>
      </c>
      <c r="BL219" s="105">
        <f t="shared" si="11"/>
        <v>1</v>
      </c>
      <c r="BM219" s="105">
        <f t="shared" si="11"/>
        <v>0</v>
      </c>
      <c r="BN219" s="105">
        <f t="shared" si="11"/>
        <v>0</v>
      </c>
      <c r="BO219" s="105">
        <f t="shared" si="11"/>
        <v>1</v>
      </c>
      <c r="BP219" s="105">
        <f t="shared" si="11"/>
        <v>1</v>
      </c>
      <c r="BQ219" s="105">
        <f>SUM(BQ220:BQ264)</f>
        <v>0</v>
      </c>
      <c r="BR219" s="105">
        <f>SUM(BR220:BR264)</f>
        <v>6</v>
      </c>
      <c r="BS219" s="105">
        <f>SUM(BS220:BS264)</f>
        <v>0</v>
      </c>
    </row>
    <row r="220" spans="1:71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9</v>
      </c>
      <c r="F220" s="107">
        <v>9</v>
      </c>
      <c r="G220" s="107"/>
      <c r="H220" s="107"/>
      <c r="I220" s="107"/>
      <c r="J220" s="107"/>
      <c r="K220" s="107"/>
      <c r="L220" s="107">
        <v>3</v>
      </c>
      <c r="M220" s="107"/>
      <c r="N220" s="107"/>
      <c r="O220" s="107"/>
      <c r="P220" s="107">
        <v>2</v>
      </c>
      <c r="Q220" s="107">
        <v>2</v>
      </c>
      <c r="R220" s="107">
        <v>5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9</v>
      </c>
      <c r="AL220" s="107"/>
      <c r="AM220" s="107"/>
      <c r="AN220" s="107"/>
      <c r="AO220" s="107">
        <v>1</v>
      </c>
      <c r="AP220" s="107"/>
      <c r="AQ220" s="107">
        <v>4</v>
      </c>
      <c r="AR220" s="107">
        <v>4</v>
      </c>
      <c r="AS220" s="107"/>
      <c r="AT220" s="107"/>
      <c r="AU220" s="105"/>
      <c r="AV220" s="105"/>
      <c r="AW220" s="105">
        <v>2</v>
      </c>
      <c r="AX220" s="105">
        <v>2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7</v>
      </c>
      <c r="F221" s="107">
        <v>7</v>
      </c>
      <c r="G221" s="107"/>
      <c r="H221" s="107"/>
      <c r="I221" s="107">
        <v>2</v>
      </c>
      <c r="J221" s="107"/>
      <c r="K221" s="107"/>
      <c r="L221" s="107">
        <v>3</v>
      </c>
      <c r="M221" s="107"/>
      <c r="N221" s="107"/>
      <c r="O221" s="107"/>
      <c r="P221" s="107"/>
      <c r="Q221" s="107"/>
      <c r="R221" s="107">
        <v>5</v>
      </c>
      <c r="S221" s="107">
        <v>2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7</v>
      </c>
      <c r="AL221" s="107">
        <v>5</v>
      </c>
      <c r="AM221" s="107"/>
      <c r="AN221" s="107"/>
      <c r="AO221" s="107">
        <v>1</v>
      </c>
      <c r="AP221" s="107"/>
      <c r="AQ221" s="107">
        <v>4</v>
      </c>
      <c r="AR221" s="107">
        <v>1</v>
      </c>
      <c r="AS221" s="107">
        <v>1</v>
      </c>
      <c r="AT221" s="107"/>
      <c r="AU221" s="105"/>
      <c r="AV221" s="105"/>
      <c r="AW221" s="105"/>
      <c r="AX221" s="105"/>
      <c r="AY221" s="105">
        <v>5</v>
      </c>
      <c r="AZ221" s="105">
        <v>3</v>
      </c>
      <c r="BA221" s="105">
        <v>1</v>
      </c>
      <c r="BB221" s="105">
        <v>1</v>
      </c>
      <c r="BC221" s="105"/>
      <c r="BD221" s="105"/>
      <c r="BE221" s="105">
        <v>5</v>
      </c>
      <c r="BF221" s="105"/>
      <c r="BG221" s="105"/>
      <c r="BH221" s="105"/>
      <c r="BI221" s="105"/>
      <c r="BJ221" s="105">
        <v>2</v>
      </c>
      <c r="BK221" s="105"/>
      <c r="BL221" s="105"/>
      <c r="BM221" s="105"/>
      <c r="BN221" s="105"/>
      <c r="BO221" s="105"/>
      <c r="BP221" s="105"/>
      <c r="BQ221" s="105"/>
      <c r="BR221" s="105">
        <v>3</v>
      </c>
      <c r="BS221" s="105"/>
    </row>
    <row r="222" spans="1:71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12</v>
      </c>
      <c r="F222" s="107">
        <v>12</v>
      </c>
      <c r="G222" s="107"/>
      <c r="H222" s="107"/>
      <c r="I222" s="107">
        <v>6</v>
      </c>
      <c r="J222" s="107"/>
      <c r="K222" s="107"/>
      <c r="L222" s="107">
        <v>2</v>
      </c>
      <c r="M222" s="107"/>
      <c r="N222" s="107"/>
      <c r="O222" s="107"/>
      <c r="P222" s="107">
        <v>3</v>
      </c>
      <c r="Q222" s="107">
        <v>2</v>
      </c>
      <c r="R222" s="107">
        <v>5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>
        <v>2</v>
      </c>
      <c r="AI222" s="107">
        <v>1</v>
      </c>
      <c r="AJ222" s="107"/>
      <c r="AK222" s="107">
        <v>9</v>
      </c>
      <c r="AL222" s="107">
        <v>4</v>
      </c>
      <c r="AM222" s="107"/>
      <c r="AN222" s="107"/>
      <c r="AO222" s="107"/>
      <c r="AP222" s="107"/>
      <c r="AQ222" s="107">
        <v>4</v>
      </c>
      <c r="AR222" s="107">
        <v>8</v>
      </c>
      <c r="AS222" s="107"/>
      <c r="AT222" s="107"/>
      <c r="AU222" s="105"/>
      <c r="AV222" s="105"/>
      <c r="AW222" s="105">
        <v>1</v>
      </c>
      <c r="AX222" s="105">
        <v>3</v>
      </c>
      <c r="AY222" s="105">
        <v>5</v>
      </c>
      <c r="AZ222" s="105">
        <v>4</v>
      </c>
      <c r="BA222" s="105">
        <v>1</v>
      </c>
      <c r="BB222" s="105"/>
      <c r="BC222" s="105"/>
      <c r="BD222" s="105"/>
      <c r="BE222" s="105">
        <v>5</v>
      </c>
      <c r="BF222" s="105"/>
      <c r="BG222" s="105"/>
      <c r="BH222" s="105"/>
      <c r="BI222" s="105"/>
      <c r="BJ222" s="105"/>
      <c r="BK222" s="105">
        <v>1</v>
      </c>
      <c r="BL222" s="105">
        <v>1</v>
      </c>
      <c r="BM222" s="105"/>
      <c r="BN222" s="105"/>
      <c r="BO222" s="105">
        <v>1</v>
      </c>
      <c r="BP222" s="105">
        <v>1</v>
      </c>
      <c r="BQ222" s="105"/>
      <c r="BR222" s="105">
        <v>3</v>
      </c>
      <c r="BS222" s="105"/>
    </row>
    <row r="223" spans="1:71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 hidden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75" customHeight="1" hidden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 hidden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 aca="true" t="shared" si="12" ref="E265:AJ265">SUM(E266:E385)</f>
        <v>0</v>
      </c>
      <c r="F265" s="105">
        <f t="shared" si="12"/>
        <v>0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aca="true" t="shared" si="13" ref="AK265:BP265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 aca="true" t="shared" si="14" ref="E386:AJ386">SUM(E387:E436)</f>
        <v>0</v>
      </c>
      <c r="F386" s="144">
        <f t="shared" si="14"/>
        <v>0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0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aca="true" t="shared" si="15" ref="AK386:BP386">SUM(AK387:AK436)</f>
        <v>0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0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 aca="true" t="shared" si="16" ref="E437:AJ437">SUM(E438:E494)</f>
        <v>2</v>
      </c>
      <c r="F437" s="105">
        <f t="shared" si="16"/>
        <v>2</v>
      </c>
      <c r="G437" s="105">
        <f t="shared" si="16"/>
        <v>0</v>
      </c>
      <c r="H437" s="105">
        <f t="shared" si="16"/>
        <v>0</v>
      </c>
      <c r="I437" s="105">
        <f t="shared" si="16"/>
        <v>1</v>
      </c>
      <c r="J437" s="105">
        <f t="shared" si="16"/>
        <v>0</v>
      </c>
      <c r="K437" s="105">
        <f t="shared" si="16"/>
        <v>0</v>
      </c>
      <c r="L437" s="105">
        <f t="shared" si="16"/>
        <v>1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1</v>
      </c>
      <c r="Q437" s="105">
        <f t="shared" si="16"/>
        <v>0</v>
      </c>
      <c r="R437" s="105">
        <f t="shared" si="16"/>
        <v>1</v>
      </c>
      <c r="S437" s="105">
        <f t="shared" si="16"/>
        <v>0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1</v>
      </c>
      <c r="AI437" s="105">
        <f t="shared" si="16"/>
        <v>0</v>
      </c>
      <c r="AJ437" s="105">
        <f t="shared" si="16"/>
        <v>0</v>
      </c>
      <c r="AK437" s="105">
        <f aca="true" t="shared" si="17" ref="AK437:BP437">SUM(AK438:AK494)</f>
        <v>1</v>
      </c>
      <c r="AL437" s="105">
        <f t="shared" si="17"/>
        <v>1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1</v>
      </c>
      <c r="AR437" s="105">
        <f t="shared" si="17"/>
        <v>1</v>
      </c>
      <c r="AS437" s="105">
        <f t="shared" si="17"/>
        <v>0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1</v>
      </c>
      <c r="AZ437" s="105">
        <f t="shared" si="17"/>
        <v>1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1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1</v>
      </c>
      <c r="BS437" s="105">
        <f>SUM(BS438:BS494)</f>
        <v>0</v>
      </c>
    </row>
    <row r="438" spans="1:71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>
        <v>1</v>
      </c>
      <c r="J466" s="107"/>
      <c r="K466" s="107"/>
      <c r="L466" s="107">
        <v>1</v>
      </c>
      <c r="M466" s="107"/>
      <c r="N466" s="107"/>
      <c r="O466" s="107"/>
      <c r="P466" s="107">
        <v>1</v>
      </c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>
        <v>1</v>
      </c>
      <c r="AL466" s="107">
        <v>1</v>
      </c>
      <c r="AM466" s="107"/>
      <c r="AN466" s="107"/>
      <c r="AO466" s="107"/>
      <c r="AP466" s="107"/>
      <c r="AQ466" s="107">
        <v>1</v>
      </c>
      <c r="AR466" s="107">
        <v>1</v>
      </c>
      <c r="AS466" s="107"/>
      <c r="AT466" s="107"/>
      <c r="AU466" s="105"/>
      <c r="AV466" s="105"/>
      <c r="AW466" s="105"/>
      <c r="AX466" s="105"/>
      <c r="AY466" s="105">
        <v>1</v>
      </c>
      <c r="AZ466" s="105">
        <v>1</v>
      </c>
      <c r="BA466" s="105"/>
      <c r="BB466" s="105"/>
      <c r="BC466" s="105"/>
      <c r="BD466" s="105"/>
      <c r="BE466" s="105"/>
      <c r="BF466" s="105"/>
      <c r="BG466" s="105"/>
      <c r="BH466" s="105"/>
      <c r="BI466" s="105">
        <v>1</v>
      </c>
      <c r="BJ466" s="105"/>
      <c r="BK466" s="105"/>
      <c r="BL466" s="105"/>
      <c r="BM466" s="105"/>
      <c r="BN466" s="105"/>
      <c r="BO466" s="105"/>
      <c r="BP466" s="105"/>
      <c r="BQ466" s="105"/>
      <c r="BR466" s="105">
        <v>1</v>
      </c>
      <c r="BS466" s="105"/>
    </row>
    <row r="467" spans="1:71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hidden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 aca="true" t="shared" si="18" ref="E495:AJ495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aca="true" t="shared" si="19" ref="AK495:BP495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 aca="true" t="shared" si="20" ref="E506:AJ506">SUM(E507:E547)</f>
        <v>2</v>
      </c>
      <c r="F506" s="105">
        <f t="shared" si="20"/>
        <v>2</v>
      </c>
      <c r="G506" s="105">
        <f t="shared" si="20"/>
        <v>0</v>
      </c>
      <c r="H506" s="105">
        <f t="shared" si="20"/>
        <v>0</v>
      </c>
      <c r="I506" s="105">
        <f t="shared" si="20"/>
        <v>0</v>
      </c>
      <c r="J506" s="105">
        <f t="shared" si="20"/>
        <v>0</v>
      </c>
      <c r="K506" s="105">
        <f t="shared" si="20"/>
        <v>0</v>
      </c>
      <c r="L506" s="105">
        <f t="shared" si="20"/>
        <v>0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0</v>
      </c>
      <c r="Q506" s="105">
        <f t="shared" si="20"/>
        <v>0</v>
      </c>
      <c r="R506" s="105">
        <f t="shared" si="20"/>
        <v>0</v>
      </c>
      <c r="S506" s="105">
        <f t="shared" si="20"/>
        <v>2</v>
      </c>
      <c r="T506" s="105">
        <f t="shared" si="20"/>
        <v>0</v>
      </c>
      <c r="U506" s="105">
        <f t="shared" si="20"/>
        <v>0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0</v>
      </c>
      <c r="AH506" s="105">
        <f t="shared" si="20"/>
        <v>0</v>
      </c>
      <c r="AI506" s="105">
        <f t="shared" si="20"/>
        <v>2</v>
      </c>
      <c r="AJ506" s="105">
        <f t="shared" si="20"/>
        <v>0</v>
      </c>
      <c r="AK506" s="105">
        <f aca="true" t="shared" si="21" ref="AK506:BP506">SUM(AK507:AK547)</f>
        <v>0</v>
      </c>
      <c r="AL506" s="105">
        <f t="shared" si="21"/>
        <v>0</v>
      </c>
      <c r="AM506" s="105">
        <f t="shared" si="21"/>
        <v>0</v>
      </c>
      <c r="AN506" s="105">
        <f t="shared" si="21"/>
        <v>0</v>
      </c>
      <c r="AO506" s="105">
        <f t="shared" si="21"/>
        <v>0</v>
      </c>
      <c r="AP506" s="105">
        <f t="shared" si="21"/>
        <v>0</v>
      </c>
      <c r="AQ506" s="105">
        <f t="shared" si="21"/>
        <v>1</v>
      </c>
      <c r="AR506" s="105">
        <f t="shared" si="21"/>
        <v>1</v>
      </c>
      <c r="AS506" s="105">
        <f t="shared" si="21"/>
        <v>0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0</v>
      </c>
      <c r="AY506" s="105">
        <f t="shared" si="21"/>
        <v>0</v>
      </c>
      <c r="AZ506" s="105">
        <f t="shared" si="21"/>
        <v>0</v>
      </c>
      <c r="BA506" s="105">
        <f t="shared" si="21"/>
        <v>0</v>
      </c>
      <c r="BB506" s="105">
        <f t="shared" si="21"/>
        <v>0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0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 hidden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>
        <v>2</v>
      </c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>
        <v>2</v>
      </c>
      <c r="AJ536" s="107"/>
      <c r="AK536" s="107"/>
      <c r="AL536" s="107"/>
      <c r="AM536" s="107"/>
      <c r="AN536" s="107"/>
      <c r="AO536" s="107"/>
      <c r="AP536" s="107"/>
      <c r="AQ536" s="107">
        <v>1</v>
      </c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 hidden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 aca="true" t="shared" si="22" ref="E548:AJ548">SUM(E549:E591)</f>
        <v>1</v>
      </c>
      <c r="F548" s="105">
        <f t="shared" si="22"/>
        <v>1</v>
      </c>
      <c r="G548" s="105">
        <f t="shared" si="22"/>
        <v>0</v>
      </c>
      <c r="H548" s="105">
        <f t="shared" si="22"/>
        <v>0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0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1</v>
      </c>
      <c r="Q548" s="105">
        <f t="shared" si="22"/>
        <v>0</v>
      </c>
      <c r="R548" s="105">
        <f t="shared" si="22"/>
        <v>0</v>
      </c>
      <c r="S548" s="105">
        <f t="shared" si="22"/>
        <v>0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aca="true" t="shared" si="23" ref="AK548:BP548">SUM(AK549:AK591)</f>
        <v>1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1</v>
      </c>
      <c r="AR548" s="105">
        <f t="shared" si="23"/>
        <v>0</v>
      </c>
      <c r="AS548" s="105">
        <f t="shared" si="23"/>
        <v>0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>
        <v>1</v>
      </c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>
        <v>1</v>
      </c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 aca="true" t="shared" si="24" ref="E592:AJ592">SUM(E594:E656)</f>
        <v>8</v>
      </c>
      <c r="F592" s="105">
        <f t="shared" si="24"/>
        <v>8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1</v>
      </c>
      <c r="Q592" s="105">
        <f t="shared" si="24"/>
        <v>0</v>
      </c>
      <c r="R592" s="105">
        <f t="shared" si="24"/>
        <v>6</v>
      </c>
      <c r="S592" s="105">
        <f t="shared" si="24"/>
        <v>1</v>
      </c>
      <c r="T592" s="105">
        <f t="shared" si="24"/>
        <v>0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1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1</v>
      </c>
      <c r="AJ592" s="105">
        <f t="shared" si="24"/>
        <v>0</v>
      </c>
      <c r="AK592" s="105">
        <f aca="true" t="shared" si="25" ref="AK592:BS592">SUM(AK594:AK656)</f>
        <v>6</v>
      </c>
      <c r="AL592" s="105">
        <f t="shared" si="25"/>
        <v>2</v>
      </c>
      <c r="AM592" s="105">
        <f t="shared" si="25"/>
        <v>0</v>
      </c>
      <c r="AN592" s="105">
        <f t="shared" si="25"/>
        <v>0</v>
      </c>
      <c r="AO592" s="105">
        <f t="shared" si="25"/>
        <v>0</v>
      </c>
      <c r="AP592" s="105">
        <f t="shared" si="25"/>
        <v>0</v>
      </c>
      <c r="AQ592" s="105">
        <f t="shared" si="25"/>
        <v>5</v>
      </c>
      <c r="AR592" s="105">
        <f t="shared" si="25"/>
        <v>3</v>
      </c>
      <c r="AS592" s="105">
        <f t="shared" si="25"/>
        <v>0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1</v>
      </c>
      <c r="AY592" s="105">
        <f t="shared" si="25"/>
        <v>2</v>
      </c>
      <c r="AZ592" s="105">
        <f t="shared" si="25"/>
        <v>2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2</v>
      </c>
      <c r="BI592" s="105">
        <f t="shared" si="25"/>
        <v>0</v>
      </c>
      <c r="BJ592" s="105">
        <f t="shared" si="25"/>
        <v>1</v>
      </c>
      <c r="BK592" s="105">
        <f t="shared" si="25"/>
        <v>1</v>
      </c>
      <c r="BL592" s="105">
        <f t="shared" si="25"/>
        <v>1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 aca="true" t="shared" si="26" ref="E593:AJ593">SUM(E594:E633)</f>
        <v>8</v>
      </c>
      <c r="F593" s="105">
        <f t="shared" si="26"/>
        <v>8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1</v>
      </c>
      <c r="Q593" s="105">
        <f t="shared" si="26"/>
        <v>0</v>
      </c>
      <c r="R593" s="105">
        <f t="shared" si="26"/>
        <v>6</v>
      </c>
      <c r="S593" s="105">
        <f t="shared" si="26"/>
        <v>1</v>
      </c>
      <c r="T593" s="105">
        <f t="shared" si="26"/>
        <v>0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1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1</v>
      </c>
      <c r="AJ593" s="105">
        <f t="shared" si="26"/>
        <v>0</v>
      </c>
      <c r="AK593" s="105">
        <f aca="true" t="shared" si="27" ref="AK593:BP593">SUM(AK594:AK633)</f>
        <v>6</v>
      </c>
      <c r="AL593" s="105">
        <f t="shared" si="27"/>
        <v>2</v>
      </c>
      <c r="AM593" s="105">
        <f t="shared" si="27"/>
        <v>0</v>
      </c>
      <c r="AN593" s="105">
        <f t="shared" si="27"/>
        <v>0</v>
      </c>
      <c r="AO593" s="105">
        <f t="shared" si="27"/>
        <v>0</v>
      </c>
      <c r="AP593" s="105">
        <f t="shared" si="27"/>
        <v>0</v>
      </c>
      <c r="AQ593" s="105">
        <f t="shared" si="27"/>
        <v>5</v>
      </c>
      <c r="AR593" s="105">
        <f t="shared" si="27"/>
        <v>3</v>
      </c>
      <c r="AS593" s="105">
        <f t="shared" si="27"/>
        <v>0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1</v>
      </c>
      <c r="AY593" s="105">
        <f t="shared" si="27"/>
        <v>2</v>
      </c>
      <c r="AZ593" s="105">
        <f t="shared" si="27"/>
        <v>2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2</v>
      </c>
      <c r="BI593" s="105">
        <f t="shared" si="27"/>
        <v>0</v>
      </c>
      <c r="BJ593" s="105">
        <f t="shared" si="27"/>
        <v>1</v>
      </c>
      <c r="BK593" s="105">
        <f t="shared" si="27"/>
        <v>1</v>
      </c>
      <c r="BL593" s="105">
        <f t="shared" si="27"/>
        <v>1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>
        <v>1</v>
      </c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>
        <v>1</v>
      </c>
      <c r="AF605" s="107"/>
      <c r="AG605" s="107"/>
      <c r="AH605" s="107"/>
      <c r="AI605" s="107">
        <v>1</v>
      </c>
      <c r="AJ605" s="107"/>
      <c r="AK605" s="107"/>
      <c r="AL605" s="107"/>
      <c r="AM605" s="107"/>
      <c r="AN605" s="107"/>
      <c r="AO605" s="107"/>
      <c r="AP605" s="107"/>
      <c r="AQ605" s="107">
        <v>2</v>
      </c>
      <c r="AR605" s="107"/>
      <c r="AS605" s="107"/>
      <c r="AT605" s="107"/>
      <c r="AU605" s="105"/>
      <c r="AV605" s="105"/>
      <c r="AW605" s="105"/>
      <c r="AX605" s="105">
        <v>1</v>
      </c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" customHeight="1">
      <c r="A606" s="63">
        <v>594</v>
      </c>
      <c r="B606" s="6" t="s">
        <v>992</v>
      </c>
      <c r="C606" s="64" t="s">
        <v>991</v>
      </c>
      <c r="D606" s="64"/>
      <c r="E606" s="107">
        <v>4</v>
      </c>
      <c r="F606" s="107">
        <v>4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4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4</v>
      </c>
      <c r="AL606" s="107">
        <v>2</v>
      </c>
      <c r="AM606" s="107"/>
      <c r="AN606" s="107"/>
      <c r="AO606" s="107"/>
      <c r="AP606" s="107"/>
      <c r="AQ606" s="107">
        <v>3</v>
      </c>
      <c r="AR606" s="107">
        <v>1</v>
      </c>
      <c r="AS606" s="107"/>
      <c r="AT606" s="107"/>
      <c r="AU606" s="105"/>
      <c r="AV606" s="105"/>
      <c r="AW606" s="105"/>
      <c r="AX606" s="105"/>
      <c r="AY606" s="105">
        <v>2</v>
      </c>
      <c r="AZ606" s="105">
        <v>2</v>
      </c>
      <c r="BA606" s="105"/>
      <c r="BB606" s="105"/>
      <c r="BC606" s="105"/>
      <c r="BD606" s="105"/>
      <c r="BE606" s="105"/>
      <c r="BF606" s="105"/>
      <c r="BG606" s="105"/>
      <c r="BH606" s="105">
        <v>2</v>
      </c>
      <c r="BI606" s="105"/>
      <c r="BJ606" s="105">
        <v>1</v>
      </c>
      <c r="BK606" s="105">
        <v>1</v>
      </c>
      <c r="BL606" s="105">
        <v>1</v>
      </c>
      <c r="BM606" s="105"/>
      <c r="BN606" s="105"/>
      <c r="BO606" s="105"/>
      <c r="BP606" s="105"/>
      <c r="BQ606" s="105"/>
      <c r="BR606" s="105"/>
      <c r="BS606" s="105"/>
    </row>
    <row r="607" spans="1:71" s="104" customFormat="1" ht="45" customHeight="1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>
        <v>1</v>
      </c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>
        <v>1</v>
      </c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 aca="true" t="shared" si="28" ref="E657:AJ657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aca="true" t="shared" si="29" ref="AK657:BP657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 aca="true" t="shared" si="30" ref="E681:AJ681">SUM(E682:E746)</f>
        <v>0</v>
      </c>
      <c r="F681" s="145">
        <f t="shared" si="30"/>
        <v>0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0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0</v>
      </c>
      <c r="R681" s="145">
        <f t="shared" si="30"/>
        <v>0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0</v>
      </c>
      <c r="AJ681" s="145">
        <f t="shared" si="30"/>
        <v>0</v>
      </c>
      <c r="AK681" s="145">
        <f aca="true" t="shared" si="31" ref="AK681:BP681">SUM(AK682:AK746)</f>
        <v>0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0</v>
      </c>
      <c r="AR681" s="145">
        <f t="shared" si="31"/>
        <v>0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0</v>
      </c>
      <c r="AZ681" s="145">
        <f t="shared" si="31"/>
        <v>0</v>
      </c>
      <c r="BA681" s="145">
        <f t="shared" si="31"/>
        <v>0</v>
      </c>
      <c r="BB681" s="145">
        <f t="shared" si="31"/>
        <v>0</v>
      </c>
      <c r="BC681" s="145">
        <f t="shared" si="31"/>
        <v>0</v>
      </c>
      <c r="BD681" s="145">
        <f t="shared" si="31"/>
        <v>0</v>
      </c>
      <c r="BE681" s="145">
        <f t="shared" si="31"/>
        <v>0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 hidden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 aca="true" t="shared" si="32" ref="E747:AJ747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aca="true" t="shared" si="33" ref="AK747:BP747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 aca="true" t="shared" si="34" ref="E760:AJ760">SUM(E761:E817)</f>
        <v>0</v>
      </c>
      <c r="F760" s="105">
        <f t="shared" si="34"/>
        <v>0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0</v>
      </c>
      <c r="S760" s="105">
        <f t="shared" si="34"/>
        <v>0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aca="true" t="shared" si="35" ref="AK760:BP760">SUM(AK761:AK817)</f>
        <v>0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0</v>
      </c>
      <c r="AP760" s="105">
        <f t="shared" si="35"/>
        <v>0</v>
      </c>
      <c r="AQ760" s="105">
        <f t="shared" si="35"/>
        <v>0</v>
      </c>
      <c r="AR760" s="105">
        <f t="shared" si="35"/>
        <v>0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aca="true" t="shared" si="36" ref="E818:AJ818">SUM(E819:E883)</f>
        <v>2</v>
      </c>
      <c r="F818" s="145">
        <f t="shared" si="36"/>
        <v>2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1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0</v>
      </c>
      <c r="R818" s="145">
        <f t="shared" si="36"/>
        <v>2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aca="true" t="shared" si="37" ref="AK818:BP818">SUM(AK819:AK883)</f>
        <v>2</v>
      </c>
      <c r="AL818" s="145">
        <f t="shared" si="37"/>
        <v>0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2</v>
      </c>
      <c r="AR818" s="145">
        <f t="shared" si="37"/>
        <v>0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0</v>
      </c>
      <c r="AZ818" s="145">
        <f t="shared" si="37"/>
        <v>0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0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>
      <c r="A844" s="63">
        <v>832</v>
      </c>
      <c r="B844" s="6" t="s">
        <v>1305</v>
      </c>
      <c r="C844" s="64" t="s">
        <v>1306</v>
      </c>
      <c r="D844" s="64"/>
      <c r="E844" s="107">
        <v>1</v>
      </c>
      <c r="F844" s="107">
        <v>1</v>
      </c>
      <c r="G844" s="107"/>
      <c r="H844" s="107"/>
      <c r="I844" s="107"/>
      <c r="J844" s="107"/>
      <c r="K844" s="107"/>
      <c r="L844" s="107">
        <v>1</v>
      </c>
      <c r="M844" s="107"/>
      <c r="N844" s="107"/>
      <c r="O844" s="107"/>
      <c r="P844" s="107"/>
      <c r="Q844" s="107"/>
      <c r="R844" s="107">
        <v>1</v>
      </c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>
        <v>1</v>
      </c>
      <c r="AL844" s="107"/>
      <c r="AM844" s="107"/>
      <c r="AN844" s="107"/>
      <c r="AO844" s="107"/>
      <c r="AP844" s="107"/>
      <c r="AQ844" s="107">
        <v>1</v>
      </c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>
        <v>1</v>
      </c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>
        <v>1</v>
      </c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 hidden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 aca="true" t="shared" si="38" ref="E884:AJ884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aca="true" t="shared" si="39" ref="AK884:BP884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 aca="true" t="shared" si="40" ref="E989:AJ989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aca="true" t="shared" si="41" ref="AK989:BP989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aca="true" t="shared" si="42" ref="E1628:AJ1628">SUM(E13,E30,E96,E118,E137,E219,E265,E386,E437,E495,E506,E548,E592,E657,E681,E747,E760,E818,E884,E989,E1015:E1627)</f>
        <v>48</v>
      </c>
      <c r="F1628" s="136">
        <f t="shared" si="42"/>
        <v>48</v>
      </c>
      <c r="G1628" s="136">
        <f t="shared" si="42"/>
        <v>0</v>
      </c>
      <c r="H1628" s="136">
        <f t="shared" si="42"/>
        <v>0</v>
      </c>
      <c r="I1628" s="136">
        <f t="shared" si="42"/>
        <v>9</v>
      </c>
      <c r="J1628" s="136">
        <f t="shared" si="42"/>
        <v>0</v>
      </c>
      <c r="K1628" s="136">
        <f t="shared" si="42"/>
        <v>0</v>
      </c>
      <c r="L1628" s="136">
        <f t="shared" si="42"/>
        <v>13</v>
      </c>
      <c r="M1628" s="136">
        <f t="shared" si="42"/>
        <v>0</v>
      </c>
      <c r="N1628" s="136">
        <f t="shared" si="42"/>
        <v>0</v>
      </c>
      <c r="O1628" s="136">
        <f t="shared" si="42"/>
        <v>0</v>
      </c>
      <c r="P1628" s="136">
        <f t="shared" si="42"/>
        <v>9</v>
      </c>
      <c r="Q1628" s="136">
        <f t="shared" si="42"/>
        <v>4</v>
      </c>
      <c r="R1628" s="136">
        <f t="shared" si="42"/>
        <v>28</v>
      </c>
      <c r="S1628" s="136">
        <f t="shared" si="42"/>
        <v>7</v>
      </c>
      <c r="T1628" s="136">
        <f t="shared" si="42"/>
        <v>0</v>
      </c>
      <c r="U1628" s="136">
        <f t="shared" si="42"/>
        <v>1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0</v>
      </c>
      <c r="Z1628" s="136">
        <f t="shared" si="42"/>
        <v>1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0</v>
      </c>
      <c r="AE1628" s="136">
        <f t="shared" si="42"/>
        <v>1</v>
      </c>
      <c r="AF1628" s="136">
        <f t="shared" si="42"/>
        <v>0</v>
      </c>
      <c r="AG1628" s="136">
        <f t="shared" si="42"/>
        <v>0</v>
      </c>
      <c r="AH1628" s="136">
        <f t="shared" si="42"/>
        <v>3</v>
      </c>
      <c r="AI1628" s="136">
        <f t="shared" si="42"/>
        <v>4</v>
      </c>
      <c r="AJ1628" s="136">
        <f t="shared" si="42"/>
        <v>0</v>
      </c>
      <c r="AK1628" s="136">
        <f aca="true" t="shared" si="43" ref="AK1628:BP1628">SUM(AK13,AK30,AK96,AK118,AK137,AK219,AK265,AK386,AK437,AK495,AK506,AK548,AK592,AK657,AK681,AK747,AK760,AK818,AK884,AK989,AK1015:AK1627)</f>
        <v>38</v>
      </c>
      <c r="AL1628" s="136">
        <f t="shared" si="43"/>
        <v>13</v>
      </c>
      <c r="AM1628" s="136">
        <f t="shared" si="43"/>
        <v>0</v>
      </c>
      <c r="AN1628" s="136">
        <f t="shared" si="43"/>
        <v>0</v>
      </c>
      <c r="AO1628" s="136">
        <f t="shared" si="43"/>
        <v>2</v>
      </c>
      <c r="AP1628" s="136">
        <f t="shared" si="43"/>
        <v>0</v>
      </c>
      <c r="AQ1628" s="136">
        <f t="shared" si="43"/>
        <v>23</v>
      </c>
      <c r="AR1628" s="136">
        <f t="shared" si="43"/>
        <v>20</v>
      </c>
      <c r="AS1628" s="136">
        <f t="shared" si="43"/>
        <v>2</v>
      </c>
      <c r="AT1628" s="136">
        <f t="shared" si="43"/>
        <v>1</v>
      </c>
      <c r="AU1628" s="136">
        <f t="shared" si="43"/>
        <v>0</v>
      </c>
      <c r="AV1628" s="136">
        <f t="shared" si="43"/>
        <v>0</v>
      </c>
      <c r="AW1628" s="136">
        <f t="shared" si="43"/>
        <v>4</v>
      </c>
      <c r="AX1628" s="136">
        <f t="shared" si="43"/>
        <v>6</v>
      </c>
      <c r="AY1628" s="136">
        <f t="shared" si="43"/>
        <v>14</v>
      </c>
      <c r="AZ1628" s="136">
        <f t="shared" si="43"/>
        <v>10</v>
      </c>
      <c r="BA1628" s="136">
        <f t="shared" si="43"/>
        <v>3</v>
      </c>
      <c r="BB1628" s="136">
        <f t="shared" si="43"/>
        <v>1</v>
      </c>
      <c r="BC1628" s="136">
        <f t="shared" si="43"/>
        <v>0</v>
      </c>
      <c r="BD1628" s="136">
        <f t="shared" si="43"/>
        <v>0</v>
      </c>
      <c r="BE1628" s="136">
        <f t="shared" si="43"/>
        <v>11</v>
      </c>
      <c r="BF1628" s="136">
        <f t="shared" si="43"/>
        <v>0</v>
      </c>
      <c r="BG1628" s="136">
        <f t="shared" si="43"/>
        <v>0</v>
      </c>
      <c r="BH1628" s="136">
        <f t="shared" si="43"/>
        <v>2</v>
      </c>
      <c r="BI1628" s="136">
        <f t="shared" si="43"/>
        <v>1</v>
      </c>
      <c r="BJ1628" s="136">
        <f t="shared" si="43"/>
        <v>3</v>
      </c>
      <c r="BK1628" s="136">
        <f t="shared" si="43"/>
        <v>2</v>
      </c>
      <c r="BL1628" s="136">
        <f t="shared" si="43"/>
        <v>2</v>
      </c>
      <c r="BM1628" s="136">
        <f t="shared" si="43"/>
        <v>0</v>
      </c>
      <c r="BN1628" s="136">
        <f t="shared" si="43"/>
        <v>0</v>
      </c>
      <c r="BO1628" s="136">
        <f t="shared" si="43"/>
        <v>2</v>
      </c>
      <c r="BP1628" s="136">
        <f t="shared" si="43"/>
        <v>1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7</v>
      </c>
      <c r="BS1628" s="136">
        <f>SUM(BS13,BS30,BS96,BS118,BS137,BS219,BS265,BS386,BS437,BS495,BS506,BS548,BS592,BS657,BS681,BS747,BS760,BS818,BS884,BS989,BS1015:BS1627)</f>
        <v>0</v>
      </c>
    </row>
    <row r="1629" spans="1:71" ht="33.75" customHeight="1">
      <c r="A1629" s="63">
        <v>1617</v>
      </c>
      <c r="B1629" s="222" t="s">
        <v>23</v>
      </c>
      <c r="C1629" s="77" t="s">
        <v>184</v>
      </c>
      <c r="D1629" s="64"/>
      <c r="E1629" s="137">
        <v>15</v>
      </c>
      <c r="F1629" s="107">
        <v>15</v>
      </c>
      <c r="G1629" s="107"/>
      <c r="H1629" s="107"/>
      <c r="I1629" s="107"/>
      <c r="J1629" s="107"/>
      <c r="K1629" s="107"/>
      <c r="L1629" s="107">
        <v>4</v>
      </c>
      <c r="M1629" s="107"/>
      <c r="N1629" s="107"/>
      <c r="O1629" s="107"/>
      <c r="P1629" s="107">
        <v>4</v>
      </c>
      <c r="Q1629" s="107">
        <v>2</v>
      </c>
      <c r="R1629" s="107">
        <v>8</v>
      </c>
      <c r="S1629" s="107">
        <v>1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>
        <v>1</v>
      </c>
      <c r="AF1629" s="107"/>
      <c r="AG1629" s="107"/>
      <c r="AH1629" s="107"/>
      <c r="AI1629" s="107">
        <v>1</v>
      </c>
      <c r="AJ1629" s="107"/>
      <c r="AK1629" s="107">
        <v>13</v>
      </c>
      <c r="AL1629" s="107"/>
      <c r="AM1629" s="107"/>
      <c r="AN1629" s="107"/>
      <c r="AO1629" s="107">
        <v>1</v>
      </c>
      <c r="AP1629" s="107"/>
      <c r="AQ1629" s="107">
        <v>7</v>
      </c>
      <c r="AR1629" s="107">
        <v>6</v>
      </c>
      <c r="AS1629" s="107"/>
      <c r="AT1629" s="107">
        <v>1</v>
      </c>
      <c r="AU1629" s="105"/>
      <c r="AV1629" s="105"/>
      <c r="AW1629" s="105">
        <v>3</v>
      </c>
      <c r="AX1629" s="105">
        <v>3</v>
      </c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75" customHeight="1">
      <c r="A1630" s="63">
        <v>1618</v>
      </c>
      <c r="B1630" s="223"/>
      <c r="C1630" s="77" t="s">
        <v>185</v>
      </c>
      <c r="D1630" s="66" t="s">
        <v>2471</v>
      </c>
      <c r="E1630" s="138">
        <v>15</v>
      </c>
      <c r="F1630" s="107">
        <v>15</v>
      </c>
      <c r="G1630" s="107"/>
      <c r="H1630" s="107"/>
      <c r="I1630" s="107">
        <v>2</v>
      </c>
      <c r="J1630" s="107"/>
      <c r="K1630" s="107"/>
      <c r="L1630" s="107">
        <v>6</v>
      </c>
      <c r="M1630" s="107"/>
      <c r="N1630" s="107"/>
      <c r="O1630" s="107"/>
      <c r="P1630" s="107">
        <v>1</v>
      </c>
      <c r="Q1630" s="107"/>
      <c r="R1630" s="107">
        <v>12</v>
      </c>
      <c r="S1630" s="107">
        <v>2</v>
      </c>
      <c r="T1630" s="107"/>
      <c r="U1630" s="107"/>
      <c r="V1630" s="107"/>
      <c r="W1630" s="107"/>
      <c r="X1630" s="107"/>
      <c r="Y1630" s="107"/>
      <c r="Z1630" s="107">
        <v>1</v>
      </c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14</v>
      </c>
      <c r="AL1630" s="107">
        <v>8</v>
      </c>
      <c r="AM1630" s="107"/>
      <c r="AN1630" s="107"/>
      <c r="AO1630" s="107">
        <v>1</v>
      </c>
      <c r="AP1630" s="107"/>
      <c r="AQ1630" s="107">
        <v>10</v>
      </c>
      <c r="AR1630" s="107">
        <v>3</v>
      </c>
      <c r="AS1630" s="107">
        <v>1</v>
      </c>
      <c r="AT1630" s="107"/>
      <c r="AU1630" s="105"/>
      <c r="AV1630" s="105"/>
      <c r="AW1630" s="105"/>
      <c r="AX1630" s="105"/>
      <c r="AY1630" s="105">
        <v>8</v>
      </c>
      <c r="AZ1630" s="105">
        <v>5</v>
      </c>
      <c r="BA1630" s="105">
        <v>2</v>
      </c>
      <c r="BB1630" s="105">
        <v>1</v>
      </c>
      <c r="BC1630" s="105"/>
      <c r="BD1630" s="105"/>
      <c r="BE1630" s="105">
        <v>6</v>
      </c>
      <c r="BF1630" s="105"/>
      <c r="BG1630" s="105"/>
      <c r="BH1630" s="105">
        <v>2</v>
      </c>
      <c r="BI1630" s="105"/>
      <c r="BJ1630" s="105">
        <v>3</v>
      </c>
      <c r="BK1630" s="105">
        <v>1</v>
      </c>
      <c r="BL1630" s="105">
        <v>1</v>
      </c>
      <c r="BM1630" s="105"/>
      <c r="BN1630" s="105"/>
      <c r="BO1630" s="105">
        <v>1</v>
      </c>
      <c r="BP1630" s="105"/>
      <c r="BQ1630" s="105"/>
      <c r="BR1630" s="105">
        <v>3</v>
      </c>
      <c r="BS1630" s="105"/>
    </row>
    <row r="1631" spans="1:71" s="20" customFormat="1" ht="33.75" customHeight="1">
      <c r="A1631" s="63">
        <v>1619</v>
      </c>
      <c r="B1631" s="223"/>
      <c r="C1631" s="77" t="s">
        <v>178</v>
      </c>
      <c r="D1631" s="67" t="s">
        <v>2471</v>
      </c>
      <c r="E1631" s="139">
        <v>18</v>
      </c>
      <c r="F1631" s="107">
        <v>18</v>
      </c>
      <c r="G1631" s="107"/>
      <c r="H1631" s="107"/>
      <c r="I1631" s="107">
        <v>7</v>
      </c>
      <c r="J1631" s="107"/>
      <c r="K1631" s="107"/>
      <c r="L1631" s="107">
        <v>3</v>
      </c>
      <c r="M1631" s="107"/>
      <c r="N1631" s="107"/>
      <c r="O1631" s="107"/>
      <c r="P1631" s="107">
        <v>4</v>
      </c>
      <c r="Q1631" s="107">
        <v>2</v>
      </c>
      <c r="R1631" s="107">
        <v>8</v>
      </c>
      <c r="S1631" s="107">
        <v>4</v>
      </c>
      <c r="T1631" s="107"/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3</v>
      </c>
      <c r="AI1631" s="107">
        <v>3</v>
      </c>
      <c r="AJ1631" s="107"/>
      <c r="AK1631" s="107">
        <v>11</v>
      </c>
      <c r="AL1631" s="107">
        <v>5</v>
      </c>
      <c r="AM1631" s="107"/>
      <c r="AN1631" s="107"/>
      <c r="AO1631" s="107"/>
      <c r="AP1631" s="107"/>
      <c r="AQ1631" s="107">
        <v>6</v>
      </c>
      <c r="AR1631" s="107">
        <v>11</v>
      </c>
      <c r="AS1631" s="107">
        <v>1</v>
      </c>
      <c r="AT1631" s="107"/>
      <c r="AU1631" s="105"/>
      <c r="AV1631" s="105"/>
      <c r="AW1631" s="105">
        <v>1</v>
      </c>
      <c r="AX1631" s="105">
        <v>3</v>
      </c>
      <c r="AY1631" s="105">
        <v>6</v>
      </c>
      <c r="AZ1631" s="105">
        <v>5</v>
      </c>
      <c r="BA1631" s="105">
        <v>1</v>
      </c>
      <c r="BB1631" s="105"/>
      <c r="BC1631" s="105"/>
      <c r="BD1631" s="105"/>
      <c r="BE1631" s="105">
        <v>5</v>
      </c>
      <c r="BF1631" s="105"/>
      <c r="BG1631" s="105"/>
      <c r="BH1631" s="105"/>
      <c r="BI1631" s="105">
        <v>1</v>
      </c>
      <c r="BJ1631" s="105"/>
      <c r="BK1631" s="105">
        <v>1</v>
      </c>
      <c r="BL1631" s="105">
        <v>1</v>
      </c>
      <c r="BM1631" s="105"/>
      <c r="BN1631" s="105"/>
      <c r="BO1631" s="105">
        <v>1</v>
      </c>
      <c r="BP1631" s="105">
        <v>1</v>
      </c>
      <c r="BQ1631" s="105"/>
      <c r="BR1631" s="105">
        <v>4</v>
      </c>
      <c r="BS1631" s="105"/>
    </row>
    <row r="1632" spans="1:71" s="104" customFormat="1" ht="25.5" customHeight="1" hidden="1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5" customHeight="1" hidden="1">
      <c r="A1633" s="63">
        <v>1621</v>
      </c>
      <c r="B1633" s="223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hidden="1">
      <c r="A1634" s="63">
        <v>1622</v>
      </c>
      <c r="B1634" s="223"/>
      <c r="C1634" s="78" t="s">
        <v>183</v>
      </c>
      <c r="D1634" s="67" t="s">
        <v>2471</v>
      </c>
      <c r="E1634" s="138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hidden="1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5" customHeight="1" hidden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hidden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hidden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 hidden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59:67" ht="15">
      <c r="BG1641" s="264" t="s">
        <v>2403</v>
      </c>
      <c r="BH1641" s="264"/>
      <c r="BI1641" s="146" t="s">
        <v>2471</v>
      </c>
      <c r="BJ1641" s="146" t="s">
        <v>2471</v>
      </c>
      <c r="BK1641" s="146" t="s">
        <v>2471</v>
      </c>
      <c r="BL1641" s="147"/>
      <c r="BM1641" s="265" t="s">
        <v>2472</v>
      </c>
      <c r="BN1641" s="265"/>
      <c r="BO1641" s="266"/>
    </row>
    <row r="1642" spans="59:67" ht="15">
      <c r="BG1642" s="148" t="s">
        <v>2471</v>
      </c>
      <c r="BH1642" s="148" t="s">
        <v>2471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59:67" ht="15">
      <c r="BG1643" s="270" t="s">
        <v>137</v>
      </c>
      <c r="BH1643" s="270"/>
      <c r="BI1643" s="271" t="s">
        <v>2471</v>
      </c>
      <c r="BJ1643" s="271"/>
      <c r="BK1643" s="271"/>
      <c r="BL1643" s="149" t="s">
        <v>2471</v>
      </c>
      <c r="BM1643" s="265" t="s">
        <v>2473</v>
      </c>
      <c r="BN1643" s="265"/>
      <c r="BO1643" s="265"/>
    </row>
    <row r="1644" spans="59:67" ht="12.75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59:67" ht="12.75">
      <c r="BG1645" s="151" t="s">
        <v>2471</v>
      </c>
      <c r="BH1645" s="151" t="s">
        <v>2471</v>
      </c>
      <c r="BI1645" s="152" t="s">
        <v>2471</v>
      </c>
      <c r="BJ1645" s="152" t="s">
        <v>2471</v>
      </c>
      <c r="BK1645" s="152" t="s">
        <v>2471</v>
      </c>
      <c r="BL1645" s="152" t="s">
        <v>2471</v>
      </c>
      <c r="BM1645" s="152" t="s">
        <v>2471</v>
      </c>
      <c r="BN1645" s="153" t="s">
        <v>2471</v>
      </c>
      <c r="BO1645" s="152" t="s">
        <v>2471</v>
      </c>
    </row>
    <row r="1646" spans="59:67" ht="12.75">
      <c r="BG1646" s="151" t="s">
        <v>135</v>
      </c>
      <c r="BH1646" s="274" t="s">
        <v>2471</v>
      </c>
      <c r="BI1646" s="274"/>
      <c r="BJ1646" s="274"/>
      <c r="BK1646" s="150"/>
      <c r="BL1646" s="80"/>
      <c r="BM1646" s="80"/>
      <c r="BN1646" s="80"/>
      <c r="BO1646" s="150"/>
    </row>
    <row r="1647" spans="59:67" ht="12.75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59:67" ht="12.75">
      <c r="BG1648" s="151" t="s">
        <v>134</v>
      </c>
      <c r="BH1648" s="151" t="s">
        <v>2471</v>
      </c>
      <c r="BI1648" s="277" t="s">
        <v>2471</v>
      </c>
      <c r="BJ1648" s="277"/>
      <c r="BK1648" s="277"/>
      <c r="BL1648" s="278"/>
      <c r="BM1648" s="278"/>
      <c r="BN1648" s="278"/>
      <c r="BO1648" s="278"/>
    </row>
    <row r="1649" spans="59:67" ht="12.75">
      <c r="BG1649" s="58" t="s">
        <v>167</v>
      </c>
      <c r="BH1649" s="272" t="s">
        <v>2474</v>
      </c>
      <c r="BI1649" s="273"/>
      <c r="BJ1649" s="80"/>
      <c r="BK1649" s="80"/>
      <c r="BL1649" s="80"/>
      <c r="BM1649" s="80"/>
      <c r="BN1649" s="80"/>
      <c r="BO1649" s="80"/>
    </row>
  </sheetData>
  <sheetProtection/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28" r:id="rId1"/>
  <headerFooter>
    <oddFooter>&amp;LC771E3B1&amp;C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1" t="s">
        <v>119</v>
      </c>
      <c r="C1" s="282"/>
      <c r="D1" s="282"/>
      <c r="E1" s="282"/>
      <c r="F1" s="282"/>
      <c r="G1" s="282"/>
      <c r="H1" s="282"/>
    </row>
    <row r="3" spans="2:8" ht="18.75" customHeight="1">
      <c r="B3" s="229" t="s">
        <v>6</v>
      </c>
      <c r="C3" s="229"/>
      <c r="D3" s="229"/>
      <c r="E3" s="229"/>
      <c r="F3" s="229"/>
      <c r="G3" s="229"/>
      <c r="H3" s="229"/>
    </row>
    <row r="4" ht="8.25" customHeight="1"/>
    <row r="5" spans="2:8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9" t="s">
        <v>0</v>
      </c>
      <c r="C8" s="169"/>
      <c r="D8" s="169"/>
      <c r="E8" s="169" t="s">
        <v>120</v>
      </c>
      <c r="F8" s="26"/>
    </row>
    <row r="9" spans="1:8" ht="12.7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8" ht="12.7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7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7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7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7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8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8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8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7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7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7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75" customHeight="1">
      <c r="A29" s="30"/>
      <c r="B29" s="243" t="s">
        <v>2470</v>
      </c>
      <c r="C29" s="244"/>
      <c r="D29" s="244"/>
      <c r="E29" s="244"/>
      <c r="F29" s="244"/>
      <c r="G29" s="244"/>
      <c r="H29" s="245"/>
      <c r="I29" s="26"/>
    </row>
    <row r="30" spans="1:9" ht="12.7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&amp;LC771E3B1&amp;C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3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3" s="100" customFormat="1" ht="12.75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3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3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3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ht="12.7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 hidden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 hidden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 hidden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 hidden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 hidden="1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75" customHeight="1" hidden="1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75" customHeight="1" hidden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 customHeight="1" hidden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 hidden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75" customHeight="1" hidden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 hidden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 hidden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aca="true" t="shared" si="0" ref="E44:AJ44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aca="true" t="shared" si="1" ref="AK44:BP44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2471</v>
      </c>
      <c r="AR49" s="308"/>
      <c r="AS49" s="308"/>
      <c r="AT49" s="38" t="s">
        <v>2471</v>
      </c>
      <c r="AU49" s="204" t="s">
        <v>2472</v>
      </c>
      <c r="AV49" s="311"/>
      <c r="AW49" s="311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2471</v>
      </c>
      <c r="AO50" s="39" t="s">
        <v>2471</v>
      </c>
      <c r="AP50" s="60"/>
      <c r="AQ50" s="196" t="s">
        <v>132</v>
      </c>
      <c r="AR50" s="196"/>
      <c r="AS50" s="196"/>
      <c r="AT50" s="38" t="s">
        <v>2471</v>
      </c>
      <c r="AU50" s="196" t="s">
        <v>133</v>
      </c>
      <c r="AV50" s="196"/>
      <c r="AW50" s="196"/>
      <c r="AY50" s="37"/>
      <c r="AZ50" s="37"/>
    </row>
    <row r="51" spans="5:52" ht="12.7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2471</v>
      </c>
      <c r="AR51" s="308"/>
      <c r="AS51" s="308"/>
      <c r="AT51" s="38" t="s">
        <v>2471</v>
      </c>
      <c r="AU51" s="204" t="s">
        <v>2473</v>
      </c>
      <c r="AV51" s="311"/>
      <c r="AW51" s="311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36:52" ht="12.75">
      <c r="AJ53" s="28"/>
      <c r="AK53" s="28"/>
      <c r="AL53" s="28"/>
      <c r="AM53" s="28"/>
      <c r="AN53" s="41" t="s">
        <v>2471</v>
      </c>
      <c r="AO53" s="41" t="s">
        <v>2471</v>
      </c>
      <c r="AP53" s="41" t="s">
        <v>2471</v>
      </c>
      <c r="AQ53" s="42" t="s">
        <v>2471</v>
      </c>
      <c r="AR53" s="42" t="s">
        <v>2471</v>
      </c>
      <c r="AS53" s="42" t="s">
        <v>2471</v>
      </c>
      <c r="AT53" s="42" t="s">
        <v>2471</v>
      </c>
      <c r="AU53" s="42" t="s">
        <v>2471</v>
      </c>
      <c r="AV53" s="61" t="s">
        <v>2471</v>
      </c>
      <c r="AW53" s="42" t="s">
        <v>2471</v>
      </c>
      <c r="AX53" s="44"/>
      <c r="AY53" s="42" t="s">
        <v>2471</v>
      </c>
      <c r="AZ53" s="45" t="s">
        <v>2471</v>
      </c>
    </row>
    <row r="54" spans="30:49" ht="12.75" customHeight="1">
      <c r="AD54" s="11" t="s">
        <v>2471</v>
      </c>
      <c r="AE54" s="11" t="s">
        <v>2471</v>
      </c>
      <c r="AF54" s="16" t="s">
        <v>2471</v>
      </c>
      <c r="AG54" s="16" t="s">
        <v>2471</v>
      </c>
      <c r="AH54" s="16" t="s">
        <v>2471</v>
      </c>
      <c r="AJ54" s="41" t="s">
        <v>135</v>
      </c>
      <c r="AK54" s="28"/>
      <c r="AL54" s="309" t="s">
        <v>2471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49" ht="12.75" customHeight="1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36:49" ht="15" customHeight="1">
      <c r="AJ56" s="41" t="s">
        <v>134</v>
      </c>
      <c r="AK56" s="28"/>
      <c r="AL56" s="312" t="s">
        <v>2471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36:49" ht="15" customHeight="1">
      <c r="AJ57" s="28" t="s">
        <v>167</v>
      </c>
      <c r="AK57" s="28"/>
      <c r="AL57" s="296" t="s">
        <v>2474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&amp;LC771E3B1&amp;C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2021-01-26T07:04:09Z</cp:lastPrinted>
  <dcterms:created xsi:type="dcterms:W3CDTF">2012-07-26T14:50:59Z</dcterms:created>
  <dcterms:modified xsi:type="dcterms:W3CDTF">2021-01-26T07:06:19Z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6-7-8_00358_4.2020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C771E3B1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